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ctrlProps/ctrlProp236.xml" ContentType="application/vnd.ms-excel.controlproperties+xml"/>
  <Override PartName="/xl/ctrlProps/ctrlProp237.xml" ContentType="application/vnd.ms-excel.controlproperties+xml"/>
  <Override PartName="/xl/ctrlProps/ctrlProp238.xml" ContentType="application/vnd.ms-excel.controlproperties+xml"/>
  <Override PartName="/xl/ctrlProps/ctrlProp239.xml" ContentType="application/vnd.ms-excel.controlproperties+xml"/>
  <Override PartName="/xl/ctrlProps/ctrlProp240.xml" ContentType="application/vnd.ms-excel.controlproperties+xml"/>
  <Override PartName="/xl/ctrlProps/ctrlProp241.xml" ContentType="application/vnd.ms-excel.controlproperties+xml"/>
  <Override PartName="/xl/ctrlProps/ctrlProp242.xml" ContentType="application/vnd.ms-excel.controlproperties+xml"/>
  <Override PartName="/xl/ctrlProps/ctrlProp243.xml" ContentType="application/vnd.ms-excel.controlproperties+xml"/>
  <Override PartName="/xl/ctrlProps/ctrlProp244.xml" ContentType="application/vnd.ms-excel.controlproperties+xml"/>
  <Override PartName="/xl/ctrlProps/ctrlProp245.xml" ContentType="application/vnd.ms-excel.controlproperties+xml"/>
  <Override PartName="/xl/ctrlProps/ctrlProp246.xml" ContentType="application/vnd.ms-excel.controlproperties+xml"/>
  <Override PartName="/xl/ctrlProps/ctrlProp247.xml" ContentType="application/vnd.ms-excel.controlproperties+xml"/>
  <Override PartName="/xl/ctrlProps/ctrlProp248.xml" ContentType="application/vnd.ms-excel.controlproperties+xml"/>
  <Override PartName="/xl/ctrlProps/ctrlProp249.xml" ContentType="application/vnd.ms-excel.controlproperties+xml"/>
  <Override PartName="/xl/ctrlProps/ctrlProp250.xml" ContentType="application/vnd.ms-excel.controlproperties+xml"/>
  <Override PartName="/xl/ctrlProps/ctrlProp251.xml" ContentType="application/vnd.ms-excel.controlproperties+xml"/>
  <Override PartName="/xl/ctrlProps/ctrlProp252.xml" ContentType="application/vnd.ms-excel.controlproperties+xml"/>
  <Override PartName="/xl/ctrlProps/ctrlProp253.xml" ContentType="application/vnd.ms-excel.controlproperties+xml"/>
  <Override PartName="/xl/ctrlProps/ctrlProp254.xml" ContentType="application/vnd.ms-excel.controlproperties+xml"/>
  <Override PartName="/xl/ctrlProps/ctrlProp255.xml" ContentType="application/vnd.ms-excel.controlproperties+xml"/>
  <Override PartName="/xl/ctrlProps/ctrlProp256.xml" ContentType="application/vnd.ms-excel.controlproperties+xml"/>
  <Override PartName="/xl/ctrlProps/ctrlProp257.xml" ContentType="application/vnd.ms-excel.controlproperties+xml"/>
  <Override PartName="/xl/ctrlProps/ctrlProp258.xml" ContentType="application/vnd.ms-excel.controlproperties+xml"/>
  <Override PartName="/xl/ctrlProps/ctrlProp259.xml" ContentType="application/vnd.ms-excel.controlproperties+xml"/>
  <Override PartName="/xl/ctrlProps/ctrlProp260.xml" ContentType="application/vnd.ms-excel.controlproperties+xml"/>
  <Override PartName="/xl/ctrlProps/ctrlProp261.xml" ContentType="application/vnd.ms-excel.controlproperties+xml"/>
  <Override PartName="/xl/ctrlProps/ctrlProp262.xml" ContentType="application/vnd.ms-excel.controlproperties+xml"/>
  <Override PartName="/xl/ctrlProps/ctrlProp263.xml" ContentType="application/vnd.ms-excel.controlproperties+xml"/>
  <Override PartName="/xl/ctrlProps/ctrlProp264.xml" ContentType="application/vnd.ms-excel.controlproperties+xml"/>
  <Override PartName="/xl/ctrlProps/ctrlProp265.xml" ContentType="application/vnd.ms-excel.controlproperties+xml"/>
  <Override PartName="/xl/ctrlProps/ctrlProp266.xml" ContentType="application/vnd.ms-excel.controlproperties+xml"/>
  <Override PartName="/xl/ctrlProps/ctrlProp267.xml" ContentType="application/vnd.ms-excel.controlproperties+xml"/>
  <Override PartName="/xl/ctrlProps/ctrlProp268.xml" ContentType="application/vnd.ms-excel.controlproperties+xml"/>
  <Override PartName="/xl/ctrlProps/ctrlProp269.xml" ContentType="application/vnd.ms-excel.controlproperties+xml"/>
  <Override PartName="/xl/ctrlProps/ctrlProp270.xml" ContentType="application/vnd.ms-excel.controlproperties+xml"/>
  <Override PartName="/xl/ctrlProps/ctrlProp271.xml" ContentType="application/vnd.ms-excel.controlproperties+xml"/>
  <Override PartName="/xl/ctrlProps/ctrlProp272.xml" ContentType="application/vnd.ms-excel.controlproperties+xml"/>
  <Override PartName="/xl/ctrlProps/ctrlProp273.xml" ContentType="application/vnd.ms-excel.controlproperties+xml"/>
  <Override PartName="/xl/ctrlProps/ctrlProp274.xml" ContentType="application/vnd.ms-excel.controlproperties+xml"/>
  <Override PartName="/xl/ctrlProps/ctrlProp275.xml" ContentType="application/vnd.ms-excel.controlproperties+xml"/>
  <Override PartName="/xl/ctrlProps/ctrlProp276.xml" ContentType="application/vnd.ms-excel.controlproperties+xml"/>
  <Override PartName="/xl/ctrlProps/ctrlProp277.xml" ContentType="application/vnd.ms-excel.controlproperties+xml"/>
  <Override PartName="/xl/ctrlProps/ctrlProp278.xml" ContentType="application/vnd.ms-excel.controlproperties+xml"/>
  <Override PartName="/xl/ctrlProps/ctrlProp279.xml" ContentType="application/vnd.ms-excel.controlproperties+xml"/>
  <Override PartName="/xl/ctrlProps/ctrlProp280.xml" ContentType="application/vnd.ms-excel.controlproperties+xml"/>
  <Override PartName="/xl/ctrlProps/ctrlProp281.xml" ContentType="application/vnd.ms-excel.controlproperties+xml"/>
  <Override PartName="/xl/ctrlProps/ctrlProp282.xml" ContentType="application/vnd.ms-excel.controlproperties+xml"/>
  <Override PartName="/xl/ctrlProps/ctrlProp283.xml" ContentType="application/vnd.ms-excel.controlproperties+xml"/>
  <Override PartName="/xl/ctrlProps/ctrlProp284.xml" ContentType="application/vnd.ms-excel.controlproperties+xml"/>
  <Override PartName="/xl/ctrlProps/ctrlProp285.xml" ContentType="application/vnd.ms-excel.controlproperties+xml"/>
  <Override PartName="/xl/ctrlProps/ctrlProp286.xml" ContentType="application/vnd.ms-excel.controlproperties+xml"/>
  <Override PartName="/xl/ctrlProps/ctrlProp287.xml" ContentType="application/vnd.ms-excel.controlproperties+xml"/>
  <Override PartName="/xl/ctrlProps/ctrlProp288.xml" ContentType="application/vnd.ms-excel.controlproperties+xml"/>
  <Override PartName="/xl/ctrlProps/ctrlProp289.xml" ContentType="application/vnd.ms-excel.controlproperties+xml"/>
  <Override PartName="/xl/ctrlProps/ctrlProp290.xml" ContentType="application/vnd.ms-excel.controlproperties+xml"/>
  <Override PartName="/xl/ctrlProps/ctrlProp291.xml" ContentType="application/vnd.ms-excel.controlproperties+xml"/>
  <Override PartName="/xl/ctrlProps/ctrlProp292.xml" ContentType="application/vnd.ms-excel.controlproperties+xml"/>
  <Override PartName="/xl/ctrlProps/ctrlProp293.xml" ContentType="application/vnd.ms-excel.controlproperties+xml"/>
  <Override PartName="/xl/ctrlProps/ctrlProp294.xml" ContentType="application/vnd.ms-excel.controlproperties+xml"/>
  <Override PartName="/xl/ctrlProps/ctrlProp295.xml" ContentType="application/vnd.ms-excel.controlproperties+xml"/>
  <Override PartName="/xl/ctrlProps/ctrlProp296.xml" ContentType="application/vnd.ms-excel.controlproperties+xml"/>
  <Override PartName="/xl/ctrlProps/ctrlProp297.xml" ContentType="application/vnd.ms-excel.controlproperties+xml"/>
  <Override PartName="/xl/ctrlProps/ctrlProp298.xml" ContentType="application/vnd.ms-excel.controlproperties+xml"/>
  <Override PartName="/xl/ctrlProps/ctrlProp299.xml" ContentType="application/vnd.ms-excel.controlproperties+xml"/>
  <Override PartName="/xl/ctrlProps/ctrlProp300.xml" ContentType="application/vnd.ms-excel.controlproperties+xml"/>
  <Override PartName="/xl/ctrlProps/ctrlProp301.xml" ContentType="application/vnd.ms-excel.controlproperties+xml"/>
  <Override PartName="/xl/ctrlProps/ctrlProp302.xml" ContentType="application/vnd.ms-excel.controlproperties+xml"/>
  <Override PartName="/xl/ctrlProps/ctrlProp303.xml" ContentType="application/vnd.ms-excel.controlproperties+xml"/>
  <Override PartName="/xl/ctrlProps/ctrlProp304.xml" ContentType="application/vnd.ms-excel.controlproperties+xml"/>
  <Override PartName="/xl/ctrlProps/ctrlProp305.xml" ContentType="application/vnd.ms-excel.controlproperties+xml"/>
  <Override PartName="/xl/ctrlProps/ctrlProp306.xml" ContentType="application/vnd.ms-excel.controlproperties+xml"/>
  <Override PartName="/xl/ctrlProps/ctrlProp307.xml" ContentType="application/vnd.ms-excel.controlproperties+xml"/>
  <Override PartName="/xl/ctrlProps/ctrlProp308.xml" ContentType="application/vnd.ms-excel.controlproperties+xml"/>
  <Override PartName="/xl/ctrlProps/ctrlProp309.xml" ContentType="application/vnd.ms-excel.controlproperties+xml"/>
  <Override PartName="/xl/ctrlProps/ctrlProp310.xml" ContentType="application/vnd.ms-excel.controlproperties+xml"/>
  <Override PartName="/xl/ctrlProps/ctrlProp311.xml" ContentType="application/vnd.ms-excel.controlproperties+xml"/>
  <Override PartName="/xl/ctrlProps/ctrlProp312.xml" ContentType="application/vnd.ms-excel.controlproperties+xml"/>
  <Override PartName="/xl/ctrlProps/ctrlProp313.xml" ContentType="application/vnd.ms-excel.controlproperties+xml"/>
  <Override PartName="/xl/ctrlProps/ctrlProp314.xml" ContentType="application/vnd.ms-excel.controlproperties+xml"/>
  <Override PartName="/xl/ctrlProps/ctrlProp315.xml" ContentType="application/vnd.ms-excel.controlproperties+xml"/>
  <Override PartName="/xl/ctrlProps/ctrlProp316.xml" ContentType="application/vnd.ms-excel.controlproperties+xml"/>
  <Override PartName="/xl/ctrlProps/ctrlProp317.xml" ContentType="application/vnd.ms-excel.controlproperties+xml"/>
  <Override PartName="/xl/ctrlProps/ctrlProp318.xml" ContentType="application/vnd.ms-excel.controlproperties+xml"/>
  <Override PartName="/xl/ctrlProps/ctrlProp319.xml" ContentType="application/vnd.ms-excel.controlproperties+xml"/>
  <Override PartName="/xl/ctrlProps/ctrlProp320.xml" ContentType="application/vnd.ms-excel.controlproperties+xml"/>
  <Override PartName="/xl/ctrlProps/ctrlProp321.xml" ContentType="application/vnd.ms-excel.controlproperties+xml"/>
  <Override PartName="/xl/ctrlProps/ctrlProp322.xml" ContentType="application/vnd.ms-excel.controlproperties+xml"/>
  <Override PartName="/xl/ctrlProps/ctrlProp323.xml" ContentType="application/vnd.ms-excel.controlproperties+xml"/>
  <Override PartName="/xl/ctrlProps/ctrlProp324.xml" ContentType="application/vnd.ms-excel.controlproperties+xml"/>
  <Override PartName="/xl/ctrlProps/ctrlProp325.xml" ContentType="application/vnd.ms-excel.control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2"/>
  <workbookPr showInkAnnotation="0" codeName="DieseArbeitsmappe"/>
  <mc:AlternateContent xmlns:mc="http://schemas.openxmlformats.org/markup-compatibility/2006">
    <mc:Choice Requires="x15">
      <x15ac:absPath xmlns:x15ac="http://schemas.microsoft.com/office/spreadsheetml/2010/11/ac" url="X:\Dokumente\Bestellformular\"/>
    </mc:Choice>
  </mc:AlternateContent>
  <xr:revisionPtr revIDLastSave="0" documentId="13_ncr:1_{0B04BDCF-4BA4-4E6C-BA9C-515A1C8B42E3}" xr6:coauthVersionLast="36" xr6:coauthVersionMax="36" xr10:uidLastSave="{00000000-0000-0000-0000-000000000000}"/>
  <workbookProtection workbookAlgorithmName="SHA-512" workbookHashValue="zCzjJluZRy2Ml4uCoCw6Jc6d8FYuCsZbpbr+uWabgDyUfEQ8mWDAGxlcLEHoKbe/BnqD22jYV3+CmP+J7qQcTQ==" workbookSaltValue="n/L21pupae679wLUfaCzcQ==" workbookSpinCount="100000" lockStructure="1"/>
  <bookViews>
    <workbookView xWindow="3030" yWindow="2010" windowWidth="15105" windowHeight="13260" xr2:uid="{00000000-000D-0000-FFFF-FFFF00000000}"/>
  </bookViews>
  <sheets>
    <sheet name="Formular" sheetId="1" r:id="rId1"/>
    <sheet name="DropDown" sheetId="4" state="hidden" r:id="rId2"/>
    <sheet name="Texte Sprachen" sheetId="9" state="hidden" r:id="rId3"/>
  </sheets>
  <definedNames>
    <definedName name="_xlnm.Print_Area" localSheetId="0">Formular!$A$1:$AJ$389</definedName>
  </definedNames>
  <calcPr calcId="191029"/>
</workbook>
</file>

<file path=xl/calcChain.xml><?xml version="1.0" encoding="utf-8"?>
<calcChain xmlns="http://schemas.openxmlformats.org/spreadsheetml/2006/main">
  <c r="B215" i="1" l="1"/>
  <c r="Q20" i="1" l="1"/>
  <c r="X140" i="1" l="1"/>
  <c r="B58" i="1" l="1"/>
  <c r="J8" i="1"/>
  <c r="B8" i="1"/>
  <c r="U11" i="1" l="1"/>
  <c r="U12" i="1"/>
  <c r="A19" i="1" l="1"/>
  <c r="AF102" i="1"/>
  <c r="AA102" i="1"/>
  <c r="O102" i="1"/>
  <c r="C102" i="1"/>
  <c r="S101" i="1"/>
  <c r="J103" i="1"/>
  <c r="S103" i="1"/>
  <c r="W48" i="1" l="1"/>
  <c r="I48" i="1"/>
  <c r="Y170" i="1"/>
  <c r="B171" i="1"/>
  <c r="Y247" i="1"/>
  <c r="AI230" i="1"/>
  <c r="B235" i="1"/>
  <c r="B234" i="1"/>
  <c r="B233" i="1"/>
  <c r="B232" i="1"/>
  <c r="B231" i="1"/>
  <c r="A333" i="1"/>
  <c r="Q63" i="1" l="1"/>
  <c r="J116" i="1" l="1"/>
  <c r="AA100" i="1"/>
  <c r="Q97" i="1" l="1"/>
  <c r="Q17" i="1" l="1"/>
  <c r="G273" i="1" l="1"/>
  <c r="G266" i="1" l="1"/>
  <c r="A266" i="1"/>
  <c r="G275" i="1"/>
  <c r="G274" i="1"/>
  <c r="G272" i="1"/>
  <c r="G271" i="1"/>
  <c r="G270" i="1"/>
  <c r="G269" i="1"/>
  <c r="G268" i="1"/>
  <c r="G267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3" i="1"/>
  <c r="G252" i="1"/>
  <c r="G251" i="1"/>
  <c r="G250" i="1"/>
  <c r="A255" i="1" l="1"/>
  <c r="A254" i="1"/>
  <c r="A253" i="1"/>
  <c r="A252" i="1"/>
  <c r="A251" i="1"/>
  <c r="A276" i="1" l="1"/>
  <c r="A275" i="1" l="1"/>
  <c r="A274" i="1"/>
  <c r="A273" i="1"/>
  <c r="A272" i="1"/>
  <c r="A271" i="1"/>
  <c r="A270" i="1"/>
  <c r="A269" i="1"/>
  <c r="A268" i="1"/>
  <c r="A267" i="1"/>
  <c r="A265" i="1"/>
  <c r="A264" i="1"/>
  <c r="A263" i="1"/>
  <c r="A262" i="1"/>
  <c r="A261" i="1"/>
  <c r="A260" i="1"/>
  <c r="A259" i="1"/>
  <c r="A258" i="1"/>
  <c r="A257" i="1"/>
  <c r="A256" i="1"/>
  <c r="A250" i="1"/>
  <c r="A112" i="1" l="1"/>
  <c r="A249" i="1" l="1"/>
  <c r="A248" i="1"/>
  <c r="B247" i="1"/>
  <c r="C246" i="1"/>
  <c r="C245" i="1"/>
  <c r="B244" i="1"/>
  <c r="A243" i="1"/>
  <c r="A242" i="1"/>
  <c r="B241" i="1"/>
  <c r="B240" i="1"/>
  <c r="B239" i="1"/>
  <c r="B238" i="1"/>
  <c r="B237" i="1"/>
  <c r="A236" i="1"/>
  <c r="A229" i="1"/>
  <c r="A228" i="1"/>
  <c r="B227" i="1"/>
  <c r="B226" i="1"/>
  <c r="B225" i="1"/>
  <c r="A224" i="1"/>
  <c r="C223" i="1"/>
  <c r="C221" i="1"/>
  <c r="C222" i="1"/>
  <c r="C220" i="1"/>
  <c r="C219" i="1"/>
  <c r="AI218" i="1"/>
  <c r="B218" i="1"/>
  <c r="F206" i="1"/>
  <c r="F200" i="1"/>
  <c r="F205" i="1"/>
  <c r="F199" i="1"/>
  <c r="F204" i="1"/>
  <c r="F198" i="1"/>
  <c r="F197" i="1"/>
  <c r="A217" i="1"/>
  <c r="A216" i="1"/>
  <c r="B214" i="1"/>
  <c r="B213" i="1"/>
  <c r="B212" i="1"/>
  <c r="G211" i="1"/>
  <c r="A210" i="1"/>
  <c r="F209" i="1"/>
  <c r="I208" i="1"/>
  <c r="C207" i="1"/>
  <c r="F203" i="1"/>
  <c r="I202" i="1"/>
  <c r="B201" i="1"/>
  <c r="I196" i="1"/>
  <c r="B195" i="1"/>
  <c r="F194" i="1"/>
  <c r="F193" i="1"/>
  <c r="C205" i="1"/>
  <c r="C199" i="1"/>
  <c r="C193" i="1"/>
  <c r="F192" i="1"/>
  <c r="F191" i="1"/>
  <c r="I190" i="1"/>
  <c r="AI201" i="1"/>
  <c r="AI195" i="1"/>
  <c r="AI189" i="1"/>
  <c r="B189" i="1"/>
  <c r="A188" i="1"/>
  <c r="A187" i="1"/>
  <c r="B186" i="1"/>
  <c r="A185" i="1"/>
  <c r="A184" i="1"/>
  <c r="V183" i="1"/>
  <c r="M183" i="1"/>
  <c r="B183" i="1"/>
  <c r="W182" i="1"/>
  <c r="M182" i="1"/>
  <c r="B182" i="1"/>
  <c r="W181" i="1"/>
  <c r="M181" i="1"/>
  <c r="B181" i="1"/>
  <c r="W180" i="1"/>
  <c r="M180" i="1"/>
  <c r="B180" i="1"/>
  <c r="A179" i="1"/>
  <c r="A178" i="1"/>
  <c r="AC177" i="1"/>
  <c r="W177" i="1"/>
  <c r="M177" i="1"/>
  <c r="B177" i="1"/>
  <c r="M176" i="1"/>
  <c r="B176" i="1"/>
  <c r="M175" i="1"/>
  <c r="B175" i="1"/>
  <c r="M174" i="1"/>
  <c r="B174" i="1"/>
  <c r="A173" i="1"/>
  <c r="A172" i="1"/>
  <c r="M170" i="1"/>
  <c r="B170" i="1"/>
  <c r="A169" i="1"/>
  <c r="A168" i="1"/>
  <c r="AH167" i="1"/>
  <c r="AD167" i="1"/>
  <c r="U167" i="1"/>
  <c r="M167" i="1"/>
  <c r="B167" i="1"/>
  <c r="A166" i="1"/>
  <c r="A165" i="1"/>
  <c r="B164" i="1"/>
  <c r="AD163" i="1"/>
  <c r="Y163" i="1"/>
  <c r="M163" i="1"/>
  <c r="B163" i="1"/>
  <c r="AH162" i="1"/>
  <c r="AD162" i="1"/>
  <c r="Y162" i="1"/>
  <c r="U162" i="1"/>
  <c r="M162" i="1"/>
  <c r="B162" i="1"/>
  <c r="B161" i="1"/>
  <c r="A160" i="1"/>
  <c r="A159" i="1"/>
  <c r="B158" i="1"/>
  <c r="B157" i="1"/>
  <c r="X156" i="1"/>
  <c r="B156" i="1"/>
  <c r="A155" i="1"/>
  <c r="A154" i="1"/>
  <c r="AB153" i="1"/>
  <c r="T153" i="1"/>
  <c r="I153" i="1"/>
  <c r="B153" i="1"/>
  <c r="T152" i="1"/>
  <c r="B152" i="1"/>
  <c r="A151" i="1"/>
  <c r="A150" i="1"/>
  <c r="A149" i="1"/>
  <c r="AC148" i="1"/>
  <c r="S148" i="1"/>
  <c r="I148" i="1"/>
  <c r="A148" i="1"/>
  <c r="AC147" i="1"/>
  <c r="S147" i="1"/>
  <c r="I147" i="1"/>
  <c r="A147" i="1"/>
  <c r="I146" i="1"/>
  <c r="A146" i="1"/>
  <c r="AC145" i="1"/>
  <c r="S145" i="1"/>
  <c r="I145" i="1"/>
  <c r="A145" i="1"/>
  <c r="S144" i="1"/>
  <c r="I144" i="1"/>
  <c r="A144" i="1"/>
  <c r="I143" i="1"/>
  <c r="A143" i="1"/>
  <c r="S142" i="1"/>
  <c r="I142" i="1"/>
  <c r="A142" i="1"/>
  <c r="S141" i="1"/>
  <c r="I141" i="1"/>
  <c r="A141" i="1"/>
  <c r="I140" i="1"/>
  <c r="A140" i="1"/>
  <c r="A139" i="1"/>
  <c r="A138" i="1"/>
  <c r="R137" i="1"/>
  <c r="R136" i="1"/>
  <c r="B137" i="1"/>
  <c r="B136" i="1"/>
  <c r="AC135" i="1"/>
  <c r="O135" i="1"/>
  <c r="B135" i="1"/>
  <c r="A134" i="1"/>
  <c r="A133" i="1"/>
  <c r="X132" i="1"/>
  <c r="S132" i="1"/>
  <c r="I132" i="1"/>
  <c r="A132" i="1"/>
  <c r="W131" i="1"/>
  <c r="I131" i="1"/>
  <c r="X130" i="1"/>
  <c r="I130" i="1"/>
  <c r="A130" i="1"/>
  <c r="S129" i="1"/>
  <c r="I129" i="1"/>
  <c r="A129" i="1"/>
  <c r="X128" i="1"/>
  <c r="X127" i="1"/>
  <c r="S128" i="1"/>
  <c r="S127" i="1"/>
  <c r="I128" i="1"/>
  <c r="I127" i="1"/>
  <c r="A128" i="1"/>
  <c r="A127" i="1"/>
  <c r="X126" i="1"/>
  <c r="I126" i="1"/>
  <c r="B126" i="1"/>
  <c r="AE125" i="1"/>
  <c r="X125" i="1"/>
  <c r="O125" i="1"/>
  <c r="I125" i="1"/>
  <c r="B125" i="1"/>
  <c r="X124" i="1"/>
  <c r="B124" i="1"/>
  <c r="A123" i="1"/>
  <c r="A122" i="1"/>
  <c r="V121" i="1"/>
  <c r="Q121" i="1"/>
  <c r="J121" i="1"/>
  <c r="A121" i="1"/>
  <c r="A120" i="1"/>
  <c r="A119" i="1" l="1"/>
  <c r="AC118" i="1"/>
  <c r="J118" i="1"/>
  <c r="J117" i="1"/>
  <c r="AA115" i="1"/>
  <c r="S115" i="1"/>
  <c r="J115" i="1"/>
  <c r="J114" i="1"/>
  <c r="AA113" i="1"/>
  <c r="J113" i="1"/>
  <c r="A113" i="1"/>
  <c r="AH111" i="1"/>
  <c r="AD111" i="1"/>
  <c r="S111" i="1"/>
  <c r="B111" i="1"/>
  <c r="S110" i="1"/>
  <c r="J110" i="1"/>
  <c r="B110" i="1"/>
  <c r="AA109" i="1"/>
  <c r="S109" i="1"/>
  <c r="J109" i="1"/>
  <c r="B109" i="1"/>
  <c r="S108" i="1"/>
  <c r="J108" i="1"/>
  <c r="B108" i="1"/>
  <c r="S107" i="1"/>
  <c r="J107" i="1"/>
  <c r="B107" i="1"/>
  <c r="A106" i="1"/>
  <c r="AA105" i="1"/>
  <c r="S105" i="1"/>
  <c r="J105" i="1"/>
  <c r="A105" i="1"/>
  <c r="B104" i="1"/>
  <c r="J101" i="1"/>
  <c r="B101" i="1"/>
  <c r="S100" i="1"/>
  <c r="J100" i="1"/>
  <c r="B100" i="1"/>
  <c r="AF99" i="1"/>
  <c r="AA99" i="1"/>
  <c r="S99" i="1"/>
  <c r="J99" i="1"/>
  <c r="B99" i="1"/>
  <c r="A98" i="1"/>
  <c r="B97" i="1"/>
  <c r="A96" i="1"/>
  <c r="A95" i="1"/>
  <c r="A94" i="1"/>
  <c r="AE93" i="1"/>
  <c r="H93" i="1"/>
  <c r="A93" i="1"/>
  <c r="W92" i="1"/>
  <c r="H92" i="1"/>
  <c r="W91" i="1"/>
  <c r="Q91" i="1"/>
  <c r="H91" i="1"/>
  <c r="A91" i="1"/>
  <c r="W90" i="1"/>
  <c r="H90" i="1"/>
  <c r="B90" i="1"/>
  <c r="V89" i="1"/>
  <c r="A89" i="1"/>
  <c r="A88" i="1"/>
  <c r="A87" i="1"/>
  <c r="AG86" i="1"/>
  <c r="Y86" i="1"/>
  <c r="P86" i="1"/>
  <c r="I86" i="1"/>
  <c r="Y85" i="1"/>
  <c r="U85" i="1"/>
  <c r="P85" i="1"/>
  <c r="I85" i="1"/>
  <c r="AD84" i="1"/>
  <c r="Y84" i="1"/>
  <c r="I84" i="1"/>
  <c r="Y83" i="1"/>
  <c r="P83" i="1"/>
  <c r="I83" i="1"/>
  <c r="A83" i="1"/>
  <c r="Y82" i="1"/>
  <c r="P82" i="1"/>
  <c r="J82" i="1"/>
  <c r="Y81" i="1"/>
  <c r="P81" i="1"/>
  <c r="J81" i="1"/>
  <c r="A81" i="1"/>
  <c r="AA80" i="1"/>
  <c r="R80" i="1"/>
  <c r="N80" i="1"/>
  <c r="J80" i="1"/>
  <c r="A80" i="1"/>
  <c r="S79" i="1"/>
  <c r="J79" i="1"/>
  <c r="A79" i="1"/>
  <c r="Q78" i="1"/>
  <c r="AA77" i="1"/>
  <c r="Q77" i="1"/>
  <c r="J77" i="1"/>
  <c r="Q76" i="1"/>
  <c r="J76" i="1"/>
  <c r="Q75" i="1"/>
  <c r="J75" i="1"/>
  <c r="A75" i="1"/>
  <c r="AA74" i="1"/>
  <c r="S74" i="1"/>
  <c r="J74" i="1"/>
  <c r="A74" i="1"/>
  <c r="U73" i="1"/>
  <c r="J73" i="1"/>
  <c r="AA72" i="1"/>
  <c r="U72" i="1"/>
  <c r="O72" i="1"/>
  <c r="J72" i="1"/>
  <c r="U71" i="1"/>
  <c r="O71" i="1"/>
  <c r="J71" i="1"/>
  <c r="A71" i="1"/>
  <c r="AA70" i="1"/>
  <c r="U70" i="1"/>
  <c r="J70" i="1"/>
  <c r="U69" i="1"/>
  <c r="J69" i="1"/>
  <c r="A69" i="1"/>
  <c r="AD68" i="1"/>
  <c r="U68" i="1"/>
  <c r="O68" i="1"/>
  <c r="J68" i="1"/>
  <c r="A68" i="1" l="1"/>
  <c r="A67" i="1" l="1"/>
  <c r="A66" i="1"/>
  <c r="T65" i="1"/>
  <c r="D6" i="4"/>
  <c r="D5" i="4"/>
  <c r="D4" i="4"/>
  <c r="D3" i="4"/>
  <c r="B65" i="1"/>
  <c r="Y64" i="1"/>
  <c r="M64" i="1"/>
  <c r="A64" i="1"/>
  <c r="Y63" i="1"/>
  <c r="M63" i="1"/>
  <c r="I63" i="1"/>
  <c r="A63" i="1"/>
  <c r="A62" i="1"/>
  <c r="A55" i="1"/>
  <c r="I54" i="1"/>
  <c r="W53" i="1"/>
  <c r="I53" i="1"/>
  <c r="A53" i="1"/>
  <c r="A52" i="1"/>
  <c r="A51" i="1"/>
  <c r="P50" i="1"/>
  <c r="A50" i="1"/>
  <c r="AC49" i="1"/>
  <c r="W49" i="1"/>
  <c r="P49" i="1"/>
  <c r="I49" i="1"/>
  <c r="A49" i="1"/>
  <c r="W47" i="1"/>
  <c r="I47" i="1"/>
  <c r="A47" i="1"/>
  <c r="A46" i="1"/>
  <c r="A45" i="1"/>
  <c r="X44" i="1"/>
  <c r="P44" i="1"/>
  <c r="G44" i="1"/>
  <c r="X43" i="1"/>
  <c r="A43" i="1"/>
  <c r="G39" i="1"/>
  <c r="G35" i="1"/>
  <c r="X42" i="1"/>
  <c r="X38" i="1"/>
  <c r="X34" i="1"/>
  <c r="X41" i="1"/>
  <c r="X37" i="1"/>
  <c r="X33" i="1"/>
  <c r="G42" i="1"/>
  <c r="G38" i="1"/>
  <c r="G34" i="1"/>
  <c r="G41" i="1"/>
  <c r="G37" i="1"/>
  <c r="G33" i="1"/>
  <c r="X40" i="1"/>
  <c r="X36" i="1"/>
  <c r="X32" i="1"/>
  <c r="C26" i="4"/>
  <c r="C25" i="4"/>
  <c r="C24" i="4"/>
  <c r="C23" i="4"/>
  <c r="C22" i="4"/>
  <c r="C21" i="4"/>
  <c r="C20" i="4"/>
  <c r="C19" i="4"/>
  <c r="C18" i="4"/>
  <c r="C17" i="4"/>
  <c r="C16" i="4"/>
  <c r="C15" i="4"/>
  <c r="C14" i="4"/>
  <c r="C13" i="4"/>
  <c r="C12" i="4"/>
  <c r="C11" i="4"/>
  <c r="C10" i="4"/>
  <c r="C9" i="4"/>
  <c r="C8" i="4"/>
  <c r="C7" i="4"/>
  <c r="C6" i="4"/>
  <c r="C5" i="4"/>
  <c r="C4" i="4"/>
  <c r="C3" i="4"/>
  <c r="G40" i="1"/>
  <c r="G36" i="1"/>
  <c r="G32" i="1"/>
  <c r="A39" i="1" l="1"/>
  <c r="A35" i="1"/>
  <c r="A32" i="1"/>
  <c r="O31" i="1"/>
  <c r="G31" i="1"/>
  <c r="A31" i="1"/>
  <c r="O30" i="1"/>
  <c r="G30" i="1"/>
  <c r="A30" i="1"/>
  <c r="A27" i="1"/>
  <c r="A29" i="1" l="1"/>
  <c r="A28" i="1"/>
  <c r="X26" i="1"/>
  <c r="M26" i="1"/>
  <c r="A26" i="1"/>
  <c r="A25" i="1"/>
  <c r="A24" i="1"/>
  <c r="A23" i="1"/>
  <c r="U21" i="1"/>
  <c r="M21" i="1"/>
  <c r="A21" i="1"/>
  <c r="I20" i="1"/>
  <c r="A20" i="1"/>
  <c r="AE18" i="1"/>
  <c r="U18" i="1"/>
  <c r="Q18" i="1"/>
  <c r="M18" i="1"/>
  <c r="I18" i="1"/>
  <c r="A18" i="1"/>
  <c r="I17" i="1"/>
  <c r="Y16" i="1"/>
  <c r="U16" i="1"/>
  <c r="Q16" i="1"/>
  <c r="N16" i="1"/>
  <c r="A16" i="1"/>
  <c r="I16" i="1"/>
  <c r="A15" i="1"/>
  <c r="A61" i="1"/>
  <c r="Y60" i="1"/>
  <c r="I60" i="1"/>
  <c r="I59" i="1"/>
  <c r="A59" i="1"/>
  <c r="X57" i="1"/>
  <c r="U57" i="1"/>
  <c r="P57" i="1"/>
  <c r="I57" i="1"/>
  <c r="B57" i="1"/>
  <c r="B7" i="4" l="1"/>
  <c r="B6" i="4"/>
  <c r="B5" i="4"/>
  <c r="B4" i="4"/>
  <c r="B3" i="4"/>
  <c r="A6" i="4"/>
  <c r="A5" i="4"/>
  <c r="A4" i="4"/>
  <c r="A3" i="4"/>
  <c r="A56" i="1" l="1"/>
  <c r="A14" i="1"/>
  <c r="U13" i="1"/>
  <c r="B13" i="1"/>
  <c r="B11" i="1"/>
  <c r="B12" i="1"/>
  <c r="J10" i="1"/>
  <c r="B10" i="1"/>
  <c r="X9" i="1"/>
  <c r="Q9" i="1"/>
  <c r="B9" i="1"/>
  <c r="A7" i="1"/>
  <c r="S6" i="1"/>
  <c r="B6" i="1"/>
  <c r="R5" i="1"/>
  <c r="A5" i="1"/>
  <c r="R4" i="1"/>
  <c r="A4" i="1"/>
  <c r="R3" i="1"/>
  <c r="A3" i="1"/>
  <c r="R2" i="1"/>
  <c r="A2" i="1"/>
  <c r="A1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Weihrauch Markus</author>
  </authors>
  <commentList>
    <comment ref="N16" authorId="0" shapeId="0" xr:uid="{00000000-0006-0000-0000-000001000000}">
      <text>
        <r>
          <rPr>
            <sz val="9"/>
            <color indexed="81"/>
            <rFont val="Tahoma"/>
            <family val="2"/>
          </rPr>
          <t>UCM</t>
        </r>
      </text>
    </comment>
    <comment ref="U16" authorId="0" shapeId="0" xr:uid="{00000000-0006-0000-0000-000002000000}">
      <text>
        <r>
          <rPr>
            <sz val="9"/>
            <color indexed="81"/>
            <rFont val="Tahoma"/>
            <family val="2"/>
          </rPr>
          <t>Zugänglichkeit für Personen mit Behinderung</t>
        </r>
      </text>
    </comment>
    <comment ref="Y16" authorId="0" shapeId="0" xr:uid="{00000000-0006-0000-0000-000003000000}">
      <text>
        <r>
          <rPr>
            <sz val="9"/>
            <color indexed="81"/>
            <rFont val="Tahoma"/>
            <family val="2"/>
          </rPr>
          <t>Feuerwehraufzüge</t>
        </r>
      </text>
    </comment>
    <comment ref="I17" authorId="0" shapeId="0" xr:uid="{00000000-0006-0000-0000-000004000000}">
      <text>
        <r>
          <rPr>
            <sz val="9"/>
            <color indexed="81"/>
            <rFont val="Tahoma"/>
            <family val="2"/>
          </rPr>
          <t>EN81-20 ist nur mit LiSA20 möglich
------------------------------------------------
EN81-20 only with LiSA20</t>
        </r>
      </text>
    </comment>
    <comment ref="Q17" authorId="0" shapeId="0" xr:uid="{00000000-0006-0000-0000-000005000000}">
      <text>
        <r>
          <rPr>
            <sz val="9"/>
            <color indexed="81"/>
            <rFont val="Tahoma"/>
            <family val="2"/>
          </rPr>
          <t>EN81-20 ist nur mit LiSA20 möglich
------------------------------------------------
EN81-20 only with LiSA20</t>
        </r>
      </text>
    </comment>
    <comment ref="U69" authorId="0" shapeId="0" xr:uid="{00000000-0006-0000-0000-000006000000}">
      <text>
        <r>
          <rPr>
            <sz val="9"/>
            <color indexed="81"/>
            <rFont val="Tahoma"/>
            <family val="2"/>
          </rPr>
          <t>Wenn mechanisch nur beide Bremsen zusammen gelüftet werden können (Personenbefreiung), werden Taster vorgesehen um die Bremsen einzeln Lüften zu können (ZÜS-Test).</t>
        </r>
      </text>
    </comment>
    <comment ref="J70" authorId="0" shapeId="0" xr:uid="{00000000-0006-0000-0000-000007000000}">
      <text>
        <r>
          <rPr>
            <sz val="9"/>
            <color indexed="81"/>
            <rFont val="Tahoma"/>
            <family val="2"/>
          </rPr>
          <t>wenn mechanisch keine Bremslüftung möglich ist, werden Bremslüfttaster vorgesehen welche über eine USV Notversorgt sind, um eine Personenbefreiung bei Stromausfall Sicherzustellen.</t>
        </r>
      </text>
    </comment>
    <comment ref="J75" authorId="0" shapeId="0" xr:uid="{00000000-0006-0000-0000-000008000000}">
      <text/>
    </comment>
    <comment ref="J76" authorId="0" shapeId="0" xr:uid="{00000000-0006-0000-0000-000009000000}">
      <text/>
    </comment>
    <comment ref="Q76" authorId="0" shapeId="0" xr:uid="{00000000-0006-0000-0000-00000A000000}">
      <text/>
    </comment>
    <comment ref="J77" authorId="0" shapeId="0" xr:uid="{00000000-0006-0000-0000-00000B000000}">
      <text/>
    </comment>
    <comment ref="AA77" authorId="0" shapeId="0" xr:uid="{00000000-0006-0000-0000-00000C000000}">
      <text/>
    </comment>
    <comment ref="P81" authorId="0" shapeId="0" xr:uid="{00000000-0006-0000-0000-00000D000000}">
      <text>
        <r>
          <rPr>
            <sz val="9"/>
            <color indexed="81"/>
            <rFont val="Tahoma"/>
            <family val="2"/>
          </rPr>
          <t>Bauseitige Steuereinheit von Thyssen</t>
        </r>
      </text>
    </comment>
    <comment ref="Y81" authorId="0" shapeId="0" xr:uid="{00000000-0006-0000-0000-00000E000000}">
      <text>
        <r>
          <rPr>
            <sz val="9"/>
            <color indexed="81"/>
            <rFont val="Tahoma"/>
            <family val="2"/>
          </rPr>
          <t>Nachbildung der NBS Ansteuerung durch LiSA    incl. Schnellschaltgleichrichter</t>
        </r>
      </text>
    </comment>
    <comment ref="B126" authorId="0" shapeId="0" xr:uid="{00000000-0006-0000-0000-00000F000000}">
      <text>
        <r>
          <rPr>
            <sz val="9"/>
            <color indexed="81"/>
            <rFont val="Tahoma"/>
            <family val="2"/>
          </rPr>
          <t>Standard für Seilaufzüge</t>
        </r>
      </text>
    </comment>
    <comment ref="I126" authorId="0" shapeId="0" xr:uid="{00000000-0006-0000-0000-000010000000}">
      <text>
        <r>
          <rPr>
            <sz val="9"/>
            <color indexed="81"/>
            <rFont val="Tahoma"/>
            <family val="2"/>
          </rPr>
          <t>Standard für Hydraulikaufzüge</t>
        </r>
      </text>
    </comment>
    <comment ref="B135" authorId="0" shapeId="0" xr:uid="{00000000-0006-0000-0000-000011000000}">
      <text/>
    </comment>
    <comment ref="A140" authorId="0" shapeId="0" xr:uid="{00000000-0006-0000-0000-000012000000}">
      <text>
        <r>
          <rPr>
            <sz val="9"/>
            <color indexed="81"/>
            <rFont val="Tahoma"/>
            <family val="2"/>
          </rPr>
          <t>bei FU oder Sanftanlauf erforderlich</t>
        </r>
      </text>
    </comment>
    <comment ref="X140" authorId="0" shapeId="0" xr:uid="{00000000-0006-0000-0000-000013000000}">
      <text>
        <r>
          <rPr>
            <sz val="9"/>
            <color indexed="81"/>
            <rFont val="Segoe UI"/>
            <family val="2"/>
          </rPr>
          <t>nur bei Wandschränken
800x800x300 oder 
800x1000x350 möglich</t>
        </r>
      </text>
    </comment>
    <comment ref="I144" authorId="0" shapeId="0" xr:uid="{00000000-0006-0000-0000-000014000000}">
      <text/>
    </comment>
    <comment ref="S144" authorId="0" shapeId="0" xr:uid="{00000000-0006-0000-0000-000015000000}">
      <text/>
    </comment>
    <comment ref="I145" authorId="0" shapeId="0" xr:uid="{00000000-0006-0000-0000-000016000000}">
      <text/>
    </comment>
    <comment ref="S145" authorId="0" shapeId="0" xr:uid="{00000000-0006-0000-0000-000017000000}">
      <text/>
    </comment>
    <comment ref="AC145" authorId="0" shapeId="0" xr:uid="{00000000-0006-0000-0000-000018000000}">
      <text/>
    </comment>
    <comment ref="I146" authorId="0" shapeId="0" xr:uid="{00000000-0006-0000-0000-000019000000}">
      <text/>
    </comment>
    <comment ref="A277" authorId="0" shapeId="0" xr:uid="{00000000-0006-0000-0000-00001A000000}">
      <text>
        <r>
          <rPr>
            <sz val="9"/>
            <color indexed="81"/>
            <rFont val="Tahoma"/>
            <family val="2"/>
          </rPr>
          <t xml:space="preserve">Doppelklicken zum Bearbeiten
Alt + Enter = Zeilenwechsel
</t>
        </r>
        <r>
          <rPr>
            <b/>
            <sz val="9"/>
            <color indexed="81"/>
            <rFont val="Tahoma"/>
            <family val="2"/>
          </rPr>
          <t xml:space="preserve">--------------------------------------------
</t>
        </r>
        <r>
          <rPr>
            <sz val="9"/>
            <color indexed="81"/>
            <rFont val="Tahoma"/>
            <family val="2"/>
          </rPr>
          <t>double-click to edit
alt + enter = line feed</t>
        </r>
      </text>
    </comment>
    <comment ref="A334" authorId="0" shapeId="0" xr:uid="{00000000-0006-0000-0000-00001B000000}">
      <text>
        <r>
          <rPr>
            <sz val="9"/>
            <color indexed="81"/>
            <rFont val="Tahoma"/>
            <family val="2"/>
          </rPr>
          <t xml:space="preserve">Doppelklicken zum Bearbeiten
Alt + Enter = Zeilenwechsel
</t>
        </r>
        <r>
          <rPr>
            <b/>
            <sz val="9"/>
            <color indexed="81"/>
            <rFont val="Tahoma"/>
            <family val="2"/>
          </rPr>
          <t xml:space="preserve">--------------------------------------------
</t>
        </r>
        <r>
          <rPr>
            <sz val="9"/>
            <color indexed="81"/>
            <rFont val="Tahoma"/>
            <family val="2"/>
          </rPr>
          <t>double-click to edit
alt + enter = line feed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Weihrauch Markus</author>
  </authors>
  <commentList>
    <comment ref="B346" authorId="0" shapeId="0" xr:uid="{00000000-0006-0000-0200-000001000000}">
      <text>
        <r>
          <rPr>
            <sz val="9"/>
            <color indexed="81"/>
            <rFont val="Tahoma"/>
            <family val="2"/>
          </rPr>
          <t>bei FU oder Sanftanlauf erforderlich</t>
        </r>
      </text>
    </comment>
    <comment ref="E346" authorId="0" shapeId="0" xr:uid="{00000000-0006-0000-0200-000002000000}">
      <text>
        <r>
          <rPr>
            <sz val="9"/>
            <color indexed="81"/>
            <rFont val="Tahoma"/>
            <family val="2"/>
          </rPr>
          <t>bei FU oder Sanftanlauf erforderlich</t>
        </r>
      </text>
    </comment>
  </commentList>
</comments>
</file>

<file path=xl/sharedStrings.xml><?xml version="1.0" encoding="utf-8"?>
<sst xmlns="http://schemas.openxmlformats.org/spreadsheetml/2006/main" count="2226" uniqueCount="1741">
  <si>
    <t>Nennstrom (A):</t>
  </si>
  <si>
    <t>Typ:</t>
  </si>
  <si>
    <t>synchron</t>
  </si>
  <si>
    <t>asynchron</t>
  </si>
  <si>
    <t>2-Geschwindigkeiten</t>
  </si>
  <si>
    <t>1-Geschwindigkeit</t>
  </si>
  <si>
    <t>Bremse:</t>
  </si>
  <si>
    <t>207VDC</t>
  </si>
  <si>
    <t>230VAC</t>
  </si>
  <si>
    <t>BSV-Gerät</t>
  </si>
  <si>
    <t>sonstige:</t>
  </si>
  <si>
    <t>Bremslüftüberwachung</t>
  </si>
  <si>
    <t>Bremsverschleißkontrolle</t>
  </si>
  <si>
    <t>nur vorbereiten</t>
  </si>
  <si>
    <t>von Lisa</t>
  </si>
  <si>
    <t>beigestellt</t>
  </si>
  <si>
    <t>Tacho:</t>
  </si>
  <si>
    <t>Tacho mitliefern</t>
  </si>
  <si>
    <t>ohne (möglichst vermeiden)</t>
  </si>
  <si>
    <t>Paguflex</t>
  </si>
  <si>
    <t>Zahnriemen</t>
  </si>
  <si>
    <t>Wellengewinde (M):</t>
  </si>
  <si>
    <t>Motorschutz:</t>
  </si>
  <si>
    <t>Kaltleiter</t>
  </si>
  <si>
    <t>Motorschutzschalter</t>
  </si>
  <si>
    <t>Motorlüfter:</t>
  </si>
  <si>
    <t>230V</t>
  </si>
  <si>
    <t>400V</t>
  </si>
  <si>
    <t>durch Thermokontakt</t>
  </si>
  <si>
    <t>durch Steuerung mit Nachlauf</t>
  </si>
  <si>
    <t>Thyssen NBS</t>
  </si>
  <si>
    <t>Steuereinheit bauseits</t>
  </si>
  <si>
    <t>Steuereinheit im Schrank integrieren</t>
  </si>
  <si>
    <t>Wittur EOS</t>
  </si>
  <si>
    <t>Bode Seilbremse</t>
  </si>
  <si>
    <t>Hersteller:</t>
  </si>
  <si>
    <t>Sicherheitsbremse:</t>
  </si>
  <si>
    <t>Fu von LiSA</t>
  </si>
  <si>
    <t>Fu beigestellt, wird zu LiSA geliefert</t>
  </si>
  <si>
    <t>Fu beigestellt, wird nicht zu LiSA geliefert</t>
  </si>
  <si>
    <t>Montage:</t>
  </si>
  <si>
    <t>Netzdrossel/-filter im Schrank einbauen</t>
  </si>
  <si>
    <t>Motordrossel im Schrank einbauen</t>
  </si>
  <si>
    <t>Fu im Schaltschrank</t>
  </si>
  <si>
    <t>Fu extern</t>
  </si>
  <si>
    <t>Ansteuerung:</t>
  </si>
  <si>
    <t>parallel</t>
  </si>
  <si>
    <t>Steuerleitungen liefern (m):</t>
  </si>
  <si>
    <t>von LiSA</t>
  </si>
  <si>
    <t>Ungeregelte Systeme:</t>
  </si>
  <si>
    <t>Geregelte Systeme:</t>
  </si>
  <si>
    <t>Ventilspannung:</t>
  </si>
  <si>
    <t>ALGI:</t>
  </si>
  <si>
    <t>AZRS</t>
  </si>
  <si>
    <t>Oildinamic/GMV:</t>
  </si>
  <si>
    <t>NGV</t>
  </si>
  <si>
    <t>ER3100</t>
  </si>
  <si>
    <t>Bucher:</t>
  </si>
  <si>
    <t>iValve</t>
  </si>
  <si>
    <t>nur Anschluss vorbereiten</t>
  </si>
  <si>
    <t>Druckschalter:</t>
  </si>
  <si>
    <t>PZ 9922 (npn)</t>
  </si>
  <si>
    <t>PZ 9912 (pnp)</t>
  </si>
  <si>
    <t>K4TA bei 3010</t>
  </si>
  <si>
    <t>potentialfrei</t>
  </si>
  <si>
    <t>DZE</t>
  </si>
  <si>
    <t>DZE2</t>
  </si>
  <si>
    <t>DZ/DP potentialfrei</t>
  </si>
  <si>
    <t>Leistritz/Blain:</t>
  </si>
  <si>
    <t>UD7 (pnp)</t>
  </si>
  <si>
    <t>DS117 (potentialfrei)</t>
  </si>
  <si>
    <t>npn</t>
  </si>
  <si>
    <t>pnp</t>
  </si>
  <si>
    <t>Spannung:</t>
  </si>
  <si>
    <t>Sonstiger Typ:</t>
  </si>
  <si>
    <t>Ölheizung (230V)</t>
  </si>
  <si>
    <t>Zusätze:</t>
  </si>
  <si>
    <t>Nachstellmotor</t>
  </si>
  <si>
    <t>Leistung:</t>
  </si>
  <si>
    <t>Taster Minimaldrucküberbrückung</t>
  </si>
  <si>
    <t>AZFR</t>
  </si>
  <si>
    <t>Senksperrventil:</t>
  </si>
  <si>
    <t>DSV-A3 (Bucher)</t>
  </si>
  <si>
    <t>L10 (Blain)</t>
  </si>
  <si>
    <t>Sonst.Typ:</t>
  </si>
  <si>
    <t>potentialfreier Kontakt</t>
  </si>
  <si>
    <t>npn (bevorzugen)</t>
  </si>
  <si>
    <t>Ölkühler (3*400V) Typ:</t>
  </si>
  <si>
    <t>Ergänzung zu 5.1:</t>
  </si>
  <si>
    <t>im Inspektionskasten (Standard)</t>
  </si>
  <si>
    <t>Licht Abschaltung nach Fahrtende</t>
  </si>
  <si>
    <t>Fahrkorblüfter mit Nachlaufzeit</t>
  </si>
  <si>
    <t>sekunden</t>
  </si>
  <si>
    <t>Ergänzung zu 5.2:</t>
  </si>
  <si>
    <t>Ergänzung zu 5.3:</t>
  </si>
  <si>
    <t>seitlich rechts</t>
  </si>
  <si>
    <t>seitlich links (Sonder)</t>
  </si>
  <si>
    <t>in Türe einbauen</t>
  </si>
  <si>
    <t>im Schrank (MRL)</t>
  </si>
  <si>
    <t>Hauptsicherungen (über 63A NH-Sicherungen)</t>
  </si>
  <si>
    <t>Hauptschalter</t>
  </si>
  <si>
    <t>im Schrank</t>
  </si>
  <si>
    <t>in Türe</t>
  </si>
  <si>
    <t>Montagefahrbirne vorbereiten</t>
  </si>
  <si>
    <t>Schwingisolierung:</t>
  </si>
  <si>
    <t>Schützschienen</t>
  </si>
  <si>
    <t>Fahrtenzähler:</t>
  </si>
  <si>
    <t>Stundenzähler:</t>
  </si>
  <si>
    <t>Beleuchtung:</t>
  </si>
  <si>
    <t>durch Schalter</t>
  </si>
  <si>
    <t>automatisch bei Türöffnung</t>
  </si>
  <si>
    <t>kompletter Schaltschrank/Grundplatte</t>
  </si>
  <si>
    <t>Wandschrank:</t>
  </si>
  <si>
    <t>1700x306x130</t>
  </si>
  <si>
    <t>1900x306x130</t>
  </si>
  <si>
    <t>1400x360x125</t>
  </si>
  <si>
    <t>MRL Schrank:</t>
  </si>
  <si>
    <t>Sockel:</t>
  </si>
  <si>
    <t>Größe:</t>
  </si>
  <si>
    <t>Sonder:</t>
  </si>
  <si>
    <t>Farbe RAL:</t>
  </si>
  <si>
    <t>Material:</t>
  </si>
  <si>
    <t>100mm</t>
  </si>
  <si>
    <t>200mm</t>
  </si>
  <si>
    <t>Höhe:</t>
  </si>
  <si>
    <t>Türanschlag:</t>
  </si>
  <si>
    <t>links (Standard: rechts)</t>
  </si>
  <si>
    <t>800x800x300 (2-flüglig)</t>
  </si>
  <si>
    <t>Ergänzung zu 5.4:</t>
  </si>
  <si>
    <t>Sicherheitsschaltung:</t>
  </si>
  <si>
    <t>Einfahren mit offenen Türen</t>
  </si>
  <si>
    <t>Nachregulieren</t>
  </si>
  <si>
    <t>Rückholung</t>
  </si>
  <si>
    <t>Bündiganzeige (bei MRL im AW-Display)</t>
  </si>
  <si>
    <t>Steuerung / Licht Abschalten</t>
  </si>
  <si>
    <t>Fernauslösung (V):</t>
  </si>
  <si>
    <t>Rückstellung (V):</t>
  </si>
  <si>
    <t>Absinkverhinderung (V):</t>
  </si>
  <si>
    <t>Meldungen:</t>
  </si>
  <si>
    <t>Sammelstörung</t>
  </si>
  <si>
    <t>Betrieb</t>
  </si>
  <si>
    <t>Notruf</t>
  </si>
  <si>
    <t>Lastmessung:</t>
  </si>
  <si>
    <t>Überlast</t>
  </si>
  <si>
    <t>Volllast</t>
  </si>
  <si>
    <t>Nulllast</t>
  </si>
  <si>
    <t>Funktionen:</t>
  </si>
  <si>
    <t>Ausgang:</t>
  </si>
  <si>
    <t>Anschluss:</t>
  </si>
  <si>
    <t>auf der Kabine</t>
  </si>
  <si>
    <t>im Schaltschrank</t>
  </si>
  <si>
    <t>24VDC</t>
  </si>
  <si>
    <t>Bremslüftung:</t>
  </si>
  <si>
    <t>mechanisch</t>
  </si>
  <si>
    <t>elektrisch über USV</t>
  </si>
  <si>
    <t>USV von LiSA</t>
  </si>
  <si>
    <t>USV beigestellt</t>
  </si>
  <si>
    <t>mit Folgeschaltung (Evakuierungskette)</t>
  </si>
  <si>
    <t>Evakuierungsetage:</t>
  </si>
  <si>
    <t>USV (230V)</t>
  </si>
  <si>
    <t>in Evakuierungsetage</t>
  </si>
  <si>
    <t>in nächste Etage</t>
  </si>
  <si>
    <t>in leichtere Lastrichtung</t>
  </si>
  <si>
    <t>Notstrom 400V (Diesel, etc.) in Evakuierungsetage</t>
  </si>
  <si>
    <t>Brandfalletage:</t>
  </si>
  <si>
    <t>Dynamischer Brandfall</t>
  </si>
  <si>
    <t>einfache Brandfallmeldung</t>
  </si>
  <si>
    <t>Meldekontakte als schließer (Standard: öffner)</t>
  </si>
  <si>
    <t>LiSA-GSM-Notruf (MS-Digifon)</t>
  </si>
  <si>
    <t>Siedle</t>
  </si>
  <si>
    <t>NRT</t>
  </si>
  <si>
    <t>Base</t>
  </si>
  <si>
    <t>Servitel</t>
  </si>
  <si>
    <t>Otis-Rem</t>
  </si>
  <si>
    <t>Alarm-Missbrauchsverhinderung (Notrufunterdrückung)</t>
  </si>
  <si>
    <t>800x1000x350 (2-flüglig)</t>
  </si>
  <si>
    <t>Taster Notablassventil</t>
  </si>
  <si>
    <t>230VAC (Standard)</t>
  </si>
  <si>
    <t>110VAC</t>
  </si>
  <si>
    <t>Sonst.:</t>
  </si>
  <si>
    <t>AC</t>
  </si>
  <si>
    <t>DC</t>
  </si>
  <si>
    <t>Ergänzung zu 6.1:</t>
  </si>
  <si>
    <t>Ergänzung zu 6.2:</t>
  </si>
  <si>
    <t>Ergänzung zu 6.3:</t>
  </si>
  <si>
    <t>Geschwindigkeitsbegrenzer</t>
  </si>
  <si>
    <t>Geschw.-Begrenzer</t>
  </si>
  <si>
    <t>Geschw.--Begrenzer:</t>
  </si>
  <si>
    <t>Geschw.-Begrenzer Spanngewicht</t>
  </si>
  <si>
    <t>Notendschalter Unten</t>
  </si>
  <si>
    <t>Notendschalter Oben</t>
  </si>
  <si>
    <t>Grubentür</t>
  </si>
  <si>
    <t>Grubenleiter</t>
  </si>
  <si>
    <t>Endschalter Inspektion</t>
  </si>
  <si>
    <t>Schlaffseilkontakt</t>
  </si>
  <si>
    <t>Fangkontakt</t>
  </si>
  <si>
    <t>Notendschalter oben/unten</t>
  </si>
  <si>
    <t>kombinierter Fang- und Schlaffseilschalter</t>
  </si>
  <si>
    <t>2. Nothalt (bei 2 Zugängen)</t>
  </si>
  <si>
    <t>Klappgeländer mit x Kontakt(en):</t>
  </si>
  <si>
    <t>Trenntürkontakt</t>
  </si>
  <si>
    <t>Fußbodenkontakt</t>
  </si>
  <si>
    <t>LiSA Hängekabel (m):</t>
  </si>
  <si>
    <t>AWG im Paneel</t>
  </si>
  <si>
    <t>sonst.:</t>
  </si>
  <si>
    <t>1. Ausführung in Halogenfrei</t>
  </si>
  <si>
    <t>1. Ausführung in IP54</t>
  </si>
  <si>
    <t>Ergänzung zu 7.1:</t>
  </si>
  <si>
    <t>Ergänzung zu 7.2:</t>
  </si>
  <si>
    <t>Ergänzung zu 7.3:</t>
  </si>
  <si>
    <t>10m</t>
  </si>
  <si>
    <t>25m</t>
  </si>
  <si>
    <t>1 Satz</t>
  </si>
  <si>
    <t>4x</t>
  </si>
  <si>
    <t>mm² geschirmt (Anschlussleitung für Motor)</t>
  </si>
  <si>
    <t>3x 0,75 mm² flexibel (Anschlussleitung für Bremse, Kaltleiter, …)</t>
  </si>
  <si>
    <t>Befestigungs-,Anschlusspaket (50 Schlagdübel (6x35), 50 Kabelbinder,</t>
  </si>
  <si>
    <t>100 Aderendhülsen 0,75mm², 10 Aderendhülsen für Motor)</t>
  </si>
  <si>
    <t>Paket Seil geregelt:</t>
  </si>
  <si>
    <t>Paket Seil ungeregelt:</t>
  </si>
  <si>
    <t>Paket Hydraulik:</t>
  </si>
  <si>
    <t>Bitte auswählen, wenn nur Teillieferung gewünscht:</t>
  </si>
  <si>
    <t>20m</t>
  </si>
  <si>
    <t>mm² (Anschlussleitung für Motor)</t>
  </si>
  <si>
    <t>mm² (Anschlussleitung für Pumpenmotor)</t>
  </si>
  <si>
    <t>50m</t>
  </si>
  <si>
    <t>3x 0,75 mm² flexibel (Anschlussleitung für Kaltleiter, Ventile, Druckschalter, …)</t>
  </si>
  <si>
    <t>Optional bei frequenzgeregelten Hydraulik Anlagen:</t>
  </si>
  <si>
    <t>mm² geschirmt (Anschlussleitung für Pumpenmotor)</t>
  </si>
  <si>
    <t>3x 0,75 mm² flexibel geschirmt (Anschlussleitung für Kaltleiter, Ventile, Druckschalter, …)</t>
  </si>
  <si>
    <t>Optionale Zusätze (Bitte auswählen falls gewünscht):</t>
  </si>
  <si>
    <t>Hauptschalter in eigenem Gehäuse mitliefern</t>
  </si>
  <si>
    <t>Paket:</t>
  </si>
  <si>
    <t>5m 12x 0,75mm² flexibel (je Antrieb bei elektronischen Türantrieben)</t>
  </si>
  <si>
    <t>5m 5x</t>
  </si>
  <si>
    <t>mm² flexibel (Anschlussleitung für separaten Hauptschalter)</t>
  </si>
  <si>
    <t>5m 3x 1,5mm² flexibel (Anschlussleitung für separaten Fahrkorblichtschalter)</t>
  </si>
  <si>
    <t>10m 7x 0,5mm² flexibel geschirmt (Anschlussleitung für Inkrementalgeber)</t>
  </si>
  <si>
    <t>mit thermischer und magnetischer Auslösung</t>
  </si>
  <si>
    <t>5m 5x 0,75mm² flexibel (je Antrieb bei 400V Türantrieben)</t>
  </si>
  <si>
    <t>25m 2x 0,75mm² flexibel (je Antrieb bei 400V Türantrieben)</t>
  </si>
  <si>
    <t>5m 3x 0,75mm² flexibel (Anschlussleitung für Kabinenlicht)</t>
  </si>
  <si>
    <t>5m 40x 40mm Kabelkanal (für Kabineninstallation)</t>
  </si>
  <si>
    <t>5m 3x 1mm² flexibel (je Antrieb Anschlussleitung für Riegelmagnet(e))</t>
  </si>
  <si>
    <t>Trafo und Dimmer für Halogenstrahler (VA):</t>
  </si>
  <si>
    <t>2. Not-Aus Schlagtaster (bei 2 Zugängen)</t>
  </si>
  <si>
    <t>Inhalt: Lampen, steckbare Leitungen, Leuchtmittel mit Schutzrohr, Dübel, Schrauben</t>
  </si>
  <si>
    <t>2. Not-Aus Schlagtaster (bei tiefer Gruben oder 2.Zugang &gt; 1m)</t>
  </si>
  <si>
    <t>Kabelkanal (60x 40mm) und Schlagdübel</t>
  </si>
  <si>
    <t>2 Stück Notendschalter mit Halter</t>
  </si>
  <si>
    <t>1 Stück Notendschalter mit Halter</t>
  </si>
  <si>
    <t>1 Stück Notendschalter Betätigungskurve</t>
  </si>
  <si>
    <t>Notendschalter oben, Geschwinsigkeitsbegrenzerkontakt, Fernauslösung, Rückstellung,</t>
  </si>
  <si>
    <t>Schachtlicht und eine frei verfügbare Leitung.</t>
  </si>
  <si>
    <t>Grubensteuerstelle mit vorkonfektionierten Leitungen für  Tür-Sicherheitskreis, Tür-Erdung,</t>
  </si>
  <si>
    <t>Notendschalter unten, Reglerspanngewicht, Riegelzwischenleitungen zu den Haltestellen</t>
  </si>
  <si>
    <t>Genemek (FK-MR)</t>
  </si>
  <si>
    <t>M8</t>
  </si>
  <si>
    <t>M10</t>
  </si>
  <si>
    <t>M12</t>
  </si>
  <si>
    <t>M14</t>
  </si>
  <si>
    <t>M16</t>
  </si>
  <si>
    <t>M20</t>
  </si>
  <si>
    <t>Anbausatz mitliefern:</t>
  </si>
  <si>
    <t>Hohlwellengeber</t>
  </si>
  <si>
    <t>Wellendurchmesser (mm):</t>
  </si>
  <si>
    <t>Länge (mm):</t>
  </si>
  <si>
    <t>Schutzverkleidung mitliefern</t>
  </si>
  <si>
    <t>5.2 Frequenzregelung</t>
  </si>
  <si>
    <t>5.3 Hydraulik</t>
  </si>
  <si>
    <t>5.4 Sanftanlauf</t>
  </si>
  <si>
    <t>6. Ausführung / Funktionen</t>
  </si>
  <si>
    <t>6.1 Kabine Inspektionssteuerung</t>
  </si>
  <si>
    <t>6.2 Schaltschrank</t>
  </si>
  <si>
    <t>6.3 Notstromevakuierung</t>
  </si>
  <si>
    <t>6.4 Brandfall</t>
  </si>
  <si>
    <t>Ergänzung zu 6.4:</t>
  </si>
  <si>
    <t>6.5 Notruf / Sprechverbindung</t>
  </si>
  <si>
    <t>Ergänzung zu 6.5:</t>
  </si>
  <si>
    <t>7. Sicherheitskreis</t>
  </si>
  <si>
    <t>7.1 Kontakte Maschinenraum</t>
  </si>
  <si>
    <t>7.2 Kontakte Schacht</t>
  </si>
  <si>
    <t>7.3 Kontakte Fahrkorb</t>
  </si>
  <si>
    <t>8. Installationsmaterial</t>
  </si>
  <si>
    <t>8.1 Maschinenrauminstallation</t>
  </si>
  <si>
    <t>Ergänzung zu 8.1:</t>
  </si>
  <si>
    <t>8.2 Fahrkorbinstallation</t>
  </si>
  <si>
    <t>Ergänzung zu 8.2:</t>
  </si>
  <si>
    <t>8.3 Schachtinstallation</t>
  </si>
  <si>
    <t>Ergänzung zu 8.3:</t>
  </si>
  <si>
    <t>8.4 Schachtbeleuchtung</t>
  </si>
  <si>
    <t>Ergänzung zu 8.4:</t>
  </si>
  <si>
    <t>nur Züs-Test Taster (ohne USV)</t>
  </si>
  <si>
    <t>(über Steuerung immer aktiv)</t>
  </si>
  <si>
    <t>Belüftung:</t>
  </si>
  <si>
    <t>Thyssen Teleservice mit AW</t>
  </si>
  <si>
    <t>Thyssen Teleservice ohne AW</t>
  </si>
  <si>
    <t>LAR Schrank:</t>
  </si>
  <si>
    <t>Notendschalter am GB</t>
  </si>
  <si>
    <t>Ölpuffer</t>
  </si>
  <si>
    <t>Klapp-/Teleskopschürze</t>
  </si>
  <si>
    <t>mit Haltemagnet</t>
  </si>
  <si>
    <t>LED Beleuchtung (LED-Band incl. Befestigungsmaterial)</t>
  </si>
  <si>
    <t>Slimlicht mit EVG (100 lang, 24W) bzw. Fixlicht ohne EVG (120 lang, 36W)</t>
  </si>
  <si>
    <t>(Slimlicht nur bis 29m SH, ohne IP-Schutz und nicht Halogenfrei möglich)</t>
  </si>
  <si>
    <t>Endschalter Inspektion Unten</t>
  </si>
  <si>
    <t>Endschalter Inspektion Oben</t>
  </si>
  <si>
    <t>4.1 Türsteuergerät Typ</t>
  </si>
  <si>
    <t>5. A3-Lösung</t>
  </si>
  <si>
    <t>5.1 Hohlw.Geber Motorwelle</t>
  </si>
  <si>
    <t>5.1 Paguflex Wellengewinde</t>
  </si>
  <si>
    <t>5.1 Zahnriemen Motorwelle</t>
  </si>
  <si>
    <t>Ergänzung zu 8.:</t>
  </si>
  <si>
    <t>Ergänzung zu 7.:</t>
  </si>
  <si>
    <t>Ergänzung zu 6.:</t>
  </si>
  <si>
    <t>Motor:</t>
  </si>
  <si>
    <t>5.1 Seil</t>
  </si>
  <si>
    <t>Ergänzung zu 5.:</t>
  </si>
  <si>
    <t>(z.B. Bremsüberw.,Absinkschutz,NBS,A3-Ventil)</t>
  </si>
  <si>
    <t>27d</t>
  </si>
  <si>
    <t>27c</t>
  </si>
  <si>
    <t>Bremsüberwachung</t>
  </si>
  <si>
    <t>27b</t>
  </si>
  <si>
    <t>Absinkschutz</t>
  </si>
  <si>
    <t>27a</t>
  </si>
  <si>
    <t>A3-Ventil</t>
  </si>
  <si>
    <t>A3-Lösung:</t>
  </si>
  <si>
    <t>Geschwindigkeit (m/s):</t>
  </si>
  <si>
    <t>Nennleistung (kW):</t>
  </si>
  <si>
    <t>Tragfähigkeit (kg):</t>
  </si>
  <si>
    <t>2:1</t>
  </si>
  <si>
    <t>1:1</t>
  </si>
  <si>
    <t>Aufhängung:</t>
  </si>
  <si>
    <t>5. Antrieb / Aggregat</t>
  </si>
  <si>
    <t>Überwachung Notentriegelung durch LiSA Sicherheitsrelais (Rücksetzen über Taster)</t>
  </si>
  <si>
    <t>Schachtkopf zu klein</t>
  </si>
  <si>
    <t>Schachtgrube zu klein</t>
  </si>
  <si>
    <t>Schutzraum:</t>
  </si>
  <si>
    <t>in Etage(n):</t>
  </si>
  <si>
    <t>Schwellenheizung (230V):</t>
  </si>
  <si>
    <t>3*400VAC</t>
  </si>
  <si>
    <t>180VDC</t>
  </si>
  <si>
    <t>Riegelmagnet:</t>
  </si>
  <si>
    <t>handbetätigt</t>
  </si>
  <si>
    <t>Betätigung:</t>
  </si>
  <si>
    <t>Lichtschranke/-gitter Typ:</t>
  </si>
  <si>
    <t>gleiche Ausführung wie Türseite 1</t>
  </si>
  <si>
    <t>Tür-Zu Endschalter</t>
  </si>
  <si>
    <t>Tür-Auf Endschalter</t>
  </si>
  <si>
    <t>400V Türe Typ:</t>
  </si>
  <si>
    <t>sonstiger Typ:</t>
  </si>
  <si>
    <t>87x</t>
  </si>
  <si>
    <t>Wittur RCF-1</t>
  </si>
  <si>
    <t>87w</t>
  </si>
  <si>
    <t>Wittur RC24</t>
  </si>
  <si>
    <t>87v</t>
  </si>
  <si>
    <t>Wittur MIDI</t>
  </si>
  <si>
    <t>87u</t>
  </si>
  <si>
    <t>Wittur ECO</t>
  </si>
  <si>
    <t>87t</t>
  </si>
  <si>
    <t>Thyssen F2/F5/F9/F12</t>
  </si>
  <si>
    <t>87s</t>
  </si>
  <si>
    <t>Siemens AT40</t>
  </si>
  <si>
    <t>87r</t>
  </si>
  <si>
    <t>Siemens AT25</t>
  </si>
  <si>
    <t>87q</t>
  </si>
  <si>
    <t>Siemens AT18</t>
  </si>
  <si>
    <t>87p</t>
  </si>
  <si>
    <t>Siemens AT15</t>
  </si>
  <si>
    <t>87o</t>
  </si>
  <si>
    <t>Siemens AT12</t>
  </si>
  <si>
    <t>87n</t>
  </si>
  <si>
    <t>Sematic SWS</t>
  </si>
  <si>
    <t>87m</t>
  </si>
  <si>
    <t>Sematic F28/F29</t>
  </si>
  <si>
    <t>87l</t>
  </si>
  <si>
    <t>Sematic Encoder</t>
  </si>
  <si>
    <t>87k</t>
  </si>
  <si>
    <t>Sematic Drive</t>
  </si>
  <si>
    <t>87j</t>
  </si>
  <si>
    <t>Sematic Brushless</t>
  </si>
  <si>
    <t>87i</t>
  </si>
  <si>
    <t>Prisma Micro Fox</t>
  </si>
  <si>
    <t>87h</t>
  </si>
  <si>
    <t>Prisma</t>
  </si>
  <si>
    <t>87g</t>
  </si>
  <si>
    <t>Osma</t>
  </si>
  <si>
    <t>87f</t>
  </si>
  <si>
    <t>Omron</t>
  </si>
  <si>
    <t>87e</t>
  </si>
  <si>
    <t>LDO AC 2.2</t>
  </si>
  <si>
    <t>87d</t>
  </si>
  <si>
    <t>LDO AC 2.0</t>
  </si>
  <si>
    <t>87c</t>
  </si>
  <si>
    <t>Langer und Laumann TSG</t>
  </si>
  <si>
    <t>87b</t>
  </si>
  <si>
    <t>Fermator VVVF4</t>
  </si>
  <si>
    <t>87a</t>
  </si>
  <si>
    <t>Fermator C2T</t>
  </si>
  <si>
    <t>Türsteuergerät Typ:</t>
  </si>
  <si>
    <t>Türseite 3:</t>
  </si>
  <si>
    <t>Türseite 2:</t>
  </si>
  <si>
    <t>Türseite 1:</t>
  </si>
  <si>
    <t>selektive Türansteuerung</t>
  </si>
  <si>
    <t>Drängelfunktion</t>
  </si>
  <si>
    <t>ohne -&gt; Sicherheitslichtvorhang Typ:</t>
  </si>
  <si>
    <t>Sonderfall:</t>
  </si>
  <si>
    <t>kleinster Etagenabstand:</t>
  </si>
  <si>
    <t>Förderhöhe:</t>
  </si>
  <si>
    <t>Schachthöhe:</t>
  </si>
  <si>
    <t>Zweiknopf</t>
  </si>
  <si>
    <t>Einknopf</t>
  </si>
  <si>
    <t>Anzahl der Ruftaster je Etage:</t>
  </si>
  <si>
    <t>LiSA AWG (Limax)</t>
  </si>
  <si>
    <t>Wegmessung:</t>
  </si>
  <si>
    <t>Steuerung im FK</t>
  </si>
  <si>
    <t>Steuerung in Etage:</t>
  </si>
  <si>
    <t>ohne</t>
  </si>
  <si>
    <t>unten</t>
  </si>
  <si>
    <t>oben</t>
  </si>
  <si>
    <t>Maschinenraum:</t>
  </si>
  <si>
    <t>EN81-20 Teilweise (Bitte genaue Ausführung vermerken)</t>
  </si>
  <si>
    <t>EN81-20 komplett</t>
  </si>
  <si>
    <t>EN81-72</t>
  </si>
  <si>
    <t>EN81-70</t>
  </si>
  <si>
    <t>EN81-21</t>
  </si>
  <si>
    <t>A3</t>
  </si>
  <si>
    <t>EN81-1/2</t>
  </si>
  <si>
    <t>zusätzliche Normen:</t>
  </si>
  <si>
    <t>Ergänzung zu 2.:</t>
  </si>
  <si>
    <t>Fi-Schutzschalter (30mA)</t>
  </si>
  <si>
    <t>Abgriff intern vor dem Hauptschalter</t>
  </si>
  <si>
    <t>bauseitige Unterverteilung / Lichtspannung über eigene Zuleitung</t>
  </si>
  <si>
    <t>Lichtspannung:</t>
  </si>
  <si>
    <t>andere Netzform:</t>
  </si>
  <si>
    <t>PE</t>
  </si>
  <si>
    <t>N-Leiter</t>
  </si>
  <si>
    <t>500V / 50Hz</t>
  </si>
  <si>
    <t>400V / 50Hz</t>
  </si>
  <si>
    <t>Ergänzung zu 1.:</t>
  </si>
  <si>
    <t>28e</t>
  </si>
  <si>
    <t>Tableaus</t>
  </si>
  <si>
    <t>28d</t>
  </si>
  <si>
    <t>Inspektionskasten</t>
  </si>
  <si>
    <t>28c</t>
  </si>
  <si>
    <t>Schaltschrank</t>
  </si>
  <si>
    <t>28b</t>
  </si>
  <si>
    <t>Schacht</t>
  </si>
  <si>
    <t>28a</t>
  </si>
  <si>
    <t>komplette Anlage</t>
  </si>
  <si>
    <t>Ausführung in IP54:</t>
  </si>
  <si>
    <t>26d</t>
  </si>
  <si>
    <t>Hängekabel</t>
  </si>
  <si>
    <t>26c</t>
  </si>
  <si>
    <t>26b</t>
  </si>
  <si>
    <t>26a</t>
  </si>
  <si>
    <t>Ausführung in Halogenfrei:</t>
  </si>
  <si>
    <t>mit Fremdtableaus (bitte Skizzen/Daten beilegen; 24V/npn bevorzugen)</t>
  </si>
  <si>
    <t>mit LiSA-Tableaus</t>
  </si>
  <si>
    <t>Anzahl Etagenruflinien:</t>
  </si>
  <si>
    <t>(2,3,4,…,8)</t>
  </si>
  <si>
    <t>Gruppensteuerung Anzahl Fahrkörbe:</t>
  </si>
  <si>
    <t>1. Bestellumfang / Ausführung</t>
  </si>
  <si>
    <t>Bestellung zu KW:</t>
  </si>
  <si>
    <t>Angebot bis KW:</t>
  </si>
  <si>
    <t>Stichwort/Ort:</t>
  </si>
  <si>
    <t>Email:</t>
  </si>
  <si>
    <t>Fabr.-Nr.:</t>
  </si>
  <si>
    <t>Telefon Nr.:</t>
  </si>
  <si>
    <t>Best.-Nr.:</t>
  </si>
  <si>
    <t>Bearbeiter:</t>
  </si>
  <si>
    <t>Datum:</t>
  </si>
  <si>
    <t>Firma:</t>
  </si>
  <si>
    <t>Bestell-/Anfragedaten Steuerung</t>
  </si>
  <si>
    <t>Sonstiges3</t>
  </si>
  <si>
    <t>Sonstiges2</t>
  </si>
  <si>
    <t>Niederländisch</t>
  </si>
  <si>
    <t>Englisch</t>
  </si>
  <si>
    <t>Deutsch</t>
  </si>
  <si>
    <t>Controller order/enquiry data</t>
  </si>
  <si>
    <t>Company:</t>
  </si>
  <si>
    <t>Date:</t>
  </si>
  <si>
    <t>Order no.:</t>
  </si>
  <si>
    <t>Phone no.:</t>
  </si>
  <si>
    <t>Serial no.:</t>
  </si>
  <si>
    <t>e-mail:</t>
  </si>
  <si>
    <t>Key word/city:</t>
  </si>
  <si>
    <t>1. Order scope / version</t>
  </si>
  <si>
    <t>Group control, number of cars:</t>
  </si>
  <si>
    <t>Number of landing call lines:</t>
  </si>
  <si>
    <t>Halogen-free version:</t>
  </si>
  <si>
    <t>Complete system</t>
  </si>
  <si>
    <t>Control cabinet</t>
  </si>
  <si>
    <t>Shaft</t>
  </si>
  <si>
    <t>Trav. cable</t>
  </si>
  <si>
    <t>IP54 version:</t>
  </si>
  <si>
    <t>Inspection box</t>
  </si>
  <si>
    <t>Panels</t>
  </si>
  <si>
    <t>Supplement to 1.:</t>
  </si>
  <si>
    <t>Neutral</t>
  </si>
  <si>
    <t>Other network config.:</t>
  </si>
  <si>
    <t>Light voltage:</t>
  </si>
  <si>
    <t>ELCB (30mA)</t>
  </si>
  <si>
    <t>Supplement to 2.:</t>
  </si>
  <si>
    <t>Additional standards:</t>
  </si>
  <si>
    <t>Full EN81-20</t>
  </si>
  <si>
    <t>EN81-20 partially (please note exact design)</t>
  </si>
  <si>
    <t>Machine room:</t>
  </si>
  <si>
    <t>top</t>
  </si>
  <si>
    <t>bottom</t>
  </si>
  <si>
    <t>without</t>
  </si>
  <si>
    <t>Controller in landing:</t>
  </si>
  <si>
    <t>Controller in car</t>
  </si>
  <si>
    <t>Other:</t>
  </si>
  <si>
    <t>No. of call buttons per landing:</t>
  </si>
  <si>
    <t>One button</t>
  </si>
  <si>
    <t>Two buttons</t>
  </si>
  <si>
    <t>Door side 1:</t>
  </si>
  <si>
    <t>Door side 2:</t>
  </si>
  <si>
    <t>Door side 3:</t>
  </si>
  <si>
    <t>Shaft height:</t>
  </si>
  <si>
    <t>Smallest landing distance:</t>
  </si>
  <si>
    <t>Special case:</t>
  </si>
  <si>
    <t>Manual</t>
  </si>
  <si>
    <t>without -&gt; protective light screen type:</t>
  </si>
  <si>
    <t>Additions:</t>
  </si>
  <si>
    <t>Nudging function</t>
  </si>
  <si>
    <t>Selective door control</t>
  </si>
  <si>
    <t>Door controller type:</t>
  </si>
  <si>
    <t>Other type:</t>
  </si>
  <si>
    <t>400V door type:</t>
  </si>
  <si>
    <t>Rated current (A):</t>
  </si>
  <si>
    <t>same design as door side 1</t>
  </si>
  <si>
    <t>Voltage:</t>
  </si>
  <si>
    <t>potential-free contact</t>
  </si>
  <si>
    <t>npn (preferred)</t>
  </si>
  <si>
    <t>Operation:</t>
  </si>
  <si>
    <t>Sill heating (230V):</t>
  </si>
  <si>
    <t>in landing(s):</t>
  </si>
  <si>
    <t>Protective space:</t>
  </si>
  <si>
    <t>Suspension:</t>
  </si>
  <si>
    <t>Load capacity (kg):</t>
  </si>
  <si>
    <t>Rated power (kW):</t>
  </si>
  <si>
    <t>Speed (m/s):</t>
  </si>
  <si>
    <t>A3 solution:</t>
  </si>
  <si>
    <t>A3 valve</t>
  </si>
  <si>
    <t>Drop protection</t>
  </si>
  <si>
    <t>Brake monitoring</t>
  </si>
  <si>
    <t>(e.g. brake mon., drop protection, NBS, A3 valve)</t>
  </si>
  <si>
    <t>Supplement to 5.:</t>
  </si>
  <si>
    <t>5.1 Rope</t>
  </si>
  <si>
    <t>synchronous</t>
  </si>
  <si>
    <t>asynchronous</t>
  </si>
  <si>
    <t>2 speeds</t>
  </si>
  <si>
    <t>1 speed</t>
  </si>
  <si>
    <t>Brake release:</t>
  </si>
  <si>
    <t>mechanical</t>
  </si>
  <si>
    <t>electrically via UPS</t>
  </si>
  <si>
    <t>Brake:</t>
  </si>
  <si>
    <t>BSV device</t>
  </si>
  <si>
    <t>provided</t>
  </si>
  <si>
    <t>from LiSA</t>
  </si>
  <si>
    <t>prepare only</t>
  </si>
  <si>
    <t>Brake release monitoring</t>
  </si>
  <si>
    <t>Brake wear control</t>
  </si>
  <si>
    <t>Type:</t>
  </si>
  <si>
    <t>without (avoid if possible)</t>
  </si>
  <si>
    <t>Supply attachment kit:</t>
  </si>
  <si>
    <t>Hollow shaft encoder</t>
  </si>
  <si>
    <t>Shaft diameter (mm):</t>
  </si>
  <si>
    <t>Shaft thread (M):</t>
  </si>
  <si>
    <t>Toothed belt</t>
  </si>
  <si>
    <t>Length (mm):</t>
  </si>
  <si>
    <t>Supply protective cover</t>
  </si>
  <si>
    <t>PTC thermistor</t>
  </si>
  <si>
    <t>Motor fan:</t>
  </si>
  <si>
    <t>by thermal contact</t>
  </si>
  <si>
    <t>by controller with overrun</t>
  </si>
  <si>
    <t>Local control unit</t>
  </si>
  <si>
    <t>Integrate control unit in cabinet</t>
  </si>
  <si>
    <t>Bode rope brake</t>
  </si>
  <si>
    <t>Load measurement:</t>
  </si>
  <si>
    <t>Connection:</t>
  </si>
  <si>
    <t>On the car</t>
  </si>
  <si>
    <t>In control cabinet</t>
  </si>
  <si>
    <t>Functions:</t>
  </si>
  <si>
    <t>Overload</t>
  </si>
  <si>
    <t>Full load</t>
  </si>
  <si>
    <t>Zero load</t>
  </si>
  <si>
    <t>Output:</t>
  </si>
  <si>
    <t>Supplement to 5.1.:</t>
  </si>
  <si>
    <t>5.2 Frequency control</t>
  </si>
  <si>
    <t>Manufacturer:</t>
  </si>
  <si>
    <t>VVVF from LiSA</t>
  </si>
  <si>
    <t>Installation:</t>
  </si>
  <si>
    <t>VVVF in control cabinet</t>
  </si>
  <si>
    <t>External VVVF</t>
  </si>
  <si>
    <t>Supply control cables (m):</t>
  </si>
  <si>
    <t>Install line choke/filter in control cabinet</t>
  </si>
  <si>
    <t>Install motor choke in control cabinet</t>
  </si>
  <si>
    <t>Activation:</t>
  </si>
  <si>
    <t>Supplement to 5.2.:</t>
  </si>
  <si>
    <t>5.3 Hydraulics</t>
  </si>
  <si>
    <t>Unregulated systems:</t>
  </si>
  <si>
    <t>Valve voltage:</t>
  </si>
  <si>
    <t>Regulated systems:</t>
  </si>
  <si>
    <t>prepare connection only</t>
  </si>
  <si>
    <t>Pressure switches:</t>
  </si>
  <si>
    <t>K4TA for 3010</t>
  </si>
  <si>
    <t>potential-free</t>
  </si>
  <si>
    <t>DZ/DP potential-free</t>
  </si>
  <si>
    <t>DS117 (potential-free)</t>
  </si>
  <si>
    <t>Oil cooler (3*400V) type:</t>
  </si>
  <si>
    <t>Oil heating (230V)</t>
  </si>
  <si>
    <t>Power:</t>
  </si>
  <si>
    <t>Minimum pressure override button</t>
  </si>
  <si>
    <t>Emergency release valve button</t>
  </si>
  <si>
    <t>Supplement to 5.3.:</t>
  </si>
  <si>
    <t>5.4 Soft start</t>
  </si>
  <si>
    <t>Soft start:</t>
  </si>
  <si>
    <t>Supplement to 5.4.:</t>
  </si>
  <si>
    <t>6. Version / functions</t>
  </si>
  <si>
    <t>Prepare assembly panel</t>
  </si>
  <si>
    <t>Main switch</t>
  </si>
  <si>
    <t>on the right side</t>
  </si>
  <si>
    <t>on the left side (special)</t>
  </si>
  <si>
    <t>install in door</t>
  </si>
  <si>
    <t>in cabinet (MRL)</t>
  </si>
  <si>
    <t>Recall</t>
  </si>
  <si>
    <t>Flushness indication (for MRL in LA display)</t>
  </si>
  <si>
    <t>Controller / light off</t>
  </si>
  <si>
    <t>Travel counter:</t>
  </si>
  <si>
    <t>Hour counter:</t>
  </si>
  <si>
    <t>in cabinet</t>
  </si>
  <si>
    <t>in door</t>
  </si>
  <si>
    <t>(always active via controller)</t>
  </si>
  <si>
    <t>Safety circuit:</t>
  </si>
  <si>
    <t>Relevelling</t>
  </si>
  <si>
    <t>Approach with open doors</t>
  </si>
  <si>
    <t>Remote release (V):</t>
  </si>
  <si>
    <t>Reset (V):</t>
  </si>
  <si>
    <t>Drop control (V):</t>
  </si>
  <si>
    <t>Notifications:</t>
  </si>
  <si>
    <t>Collective fault</t>
  </si>
  <si>
    <t>Operation</t>
  </si>
  <si>
    <t>Emergency call</t>
  </si>
  <si>
    <t>Supplement to 6.:</t>
  </si>
  <si>
    <t>6.1 Car inspection control</t>
  </si>
  <si>
    <t>in inspection box (standard)</t>
  </si>
  <si>
    <t>light off at travel end</t>
  </si>
  <si>
    <t>Car fan with follow-up</t>
  </si>
  <si>
    <t>seconds</t>
  </si>
  <si>
    <t>Supplement to 6.1.:</t>
  </si>
  <si>
    <t>6.2. Control cabinet</t>
  </si>
  <si>
    <t>Ventilation:</t>
  </si>
  <si>
    <t>Lighting:</t>
  </si>
  <si>
    <t>by switch</t>
  </si>
  <si>
    <t>automatically when door opens</t>
  </si>
  <si>
    <t>Vibration isolation:</t>
  </si>
  <si>
    <t>Contactor rails</t>
  </si>
  <si>
    <t>complete control cabinet/base plate</t>
  </si>
  <si>
    <t>Door hinge:</t>
  </si>
  <si>
    <t>left (standard: right)</t>
  </si>
  <si>
    <t>Wall cabinet:</t>
  </si>
  <si>
    <t>800x800x300 (double-leafed)</t>
  </si>
  <si>
    <t>800x1000x350 (double-leafed)</t>
  </si>
  <si>
    <t>LAR cabinet:</t>
  </si>
  <si>
    <t>Special:</t>
  </si>
  <si>
    <t>Size:</t>
  </si>
  <si>
    <t>RAL color:</t>
  </si>
  <si>
    <t>Base:</t>
  </si>
  <si>
    <t>Height:</t>
  </si>
  <si>
    <t>Supplement to 6.2.:</t>
  </si>
  <si>
    <t>6.3 Emergency power evacuation</t>
  </si>
  <si>
    <t>Evacuation landing:</t>
  </si>
  <si>
    <t>with sequential control (evacuation chain)</t>
  </si>
  <si>
    <t>UPS (230V)</t>
  </si>
  <si>
    <t>to evacuation landing</t>
  </si>
  <si>
    <t>to next landing</t>
  </si>
  <si>
    <t>in easier load direction</t>
  </si>
  <si>
    <t>Supplement to 6.3.:</t>
  </si>
  <si>
    <t>Simple fire signalling</t>
  </si>
  <si>
    <t>Fire emergency landing:</t>
  </si>
  <si>
    <t>Dynamic fire conditions</t>
  </si>
  <si>
    <t>Signalling contacts as NO contact (standard: NC contact)</t>
  </si>
  <si>
    <t>Supplement to 6.4.:</t>
  </si>
  <si>
    <t>6.5 Emergency call / voice communication</t>
  </si>
  <si>
    <t>Alarm misuse prevention (emergency call suppression)</t>
  </si>
  <si>
    <t>Thyssen Teleservice w/o LA</t>
  </si>
  <si>
    <t>Thyssen Teleservice with LA</t>
  </si>
  <si>
    <t>Supplement to 6.5.:</t>
  </si>
  <si>
    <t>7. Safety circuit</t>
  </si>
  <si>
    <t>230VAC (standard)</t>
  </si>
  <si>
    <t>Supplement to 7.:</t>
  </si>
  <si>
    <t>7.1 Machine room contacts</t>
  </si>
  <si>
    <t>Supplement to 7.1.:</t>
  </si>
  <si>
    <t>7.2 Shaft contacts</t>
  </si>
  <si>
    <t>Final limit switch bottom</t>
  </si>
  <si>
    <t>Inspection limit switch bottom</t>
  </si>
  <si>
    <t>Inspection limit switch top</t>
  </si>
  <si>
    <t>Pit door</t>
  </si>
  <si>
    <t>Pit ladder</t>
  </si>
  <si>
    <t>Oil buffer</t>
  </si>
  <si>
    <t>Slack rope contact</t>
  </si>
  <si>
    <t>Supplement to 7.2.:</t>
  </si>
  <si>
    <t>7.3 Car contacts</t>
  </si>
  <si>
    <t>Safety gear contact</t>
  </si>
  <si>
    <t>combined safety gear/slack rope switch</t>
  </si>
  <si>
    <t>Final limit switch top/bottom</t>
  </si>
  <si>
    <t>Inspection limit switch</t>
  </si>
  <si>
    <t>Partition door contact</t>
  </si>
  <si>
    <t>Floor contact</t>
  </si>
  <si>
    <t>2nd emergency stop (2 accesses)</t>
  </si>
  <si>
    <t>Hinged/telescopic apron</t>
  </si>
  <si>
    <t>with holding magnet</t>
  </si>
  <si>
    <t>Supplement to 7.3.:</t>
  </si>
  <si>
    <t>8. Installation material</t>
  </si>
  <si>
    <t>LiSA travelling cable (m):</t>
  </si>
  <si>
    <t>Supplement to 8.:</t>
  </si>
  <si>
    <t>8.1 Machine room installation</t>
  </si>
  <si>
    <t>Regulated rope package:</t>
  </si>
  <si>
    <t>Please select if only partial delivery is required:</t>
  </si>
  <si>
    <t>mm² shielded (motor connection cable)</t>
  </si>
  <si>
    <t>3x 0.75 mm² flexible (connecting cable for brake, PTC resistor, …)</t>
  </si>
  <si>
    <t>1 set</t>
  </si>
  <si>
    <t>Mounting/connection package (50 knock-in anchors (6x35), 50 cable ties,</t>
  </si>
  <si>
    <t>100 ferrules 0.75mm², 10 ferrules for motor)</t>
  </si>
  <si>
    <t>Unregulated rope package:</t>
  </si>
  <si>
    <t>mm² (motor connection cable)</t>
  </si>
  <si>
    <t>Hydraulics package:</t>
  </si>
  <si>
    <t>mm² (pump motor connection cable)</t>
  </si>
  <si>
    <t>3x 0.75 mm² flexible (connecting cable for PTC resistor, valves, pressure switches, …)</t>
  </si>
  <si>
    <t>Option for frequency-controlled hydraulic systems:</t>
  </si>
  <si>
    <t>mm² shielded (pump motor connection cable)</t>
  </si>
  <si>
    <t>3x 0.75 mm² flexible shielded (connecting cable for PTC resistor, valves, pressure switches, …)</t>
  </si>
  <si>
    <t>Optional additions (please select if desired):</t>
  </si>
  <si>
    <t>mm² flexible (connecting cable for separate main switch)</t>
  </si>
  <si>
    <t>5m 3x 1.5mm² flexible (connecting cable for separate car light switch)</t>
  </si>
  <si>
    <t>10m 7x 0.5mm² flexible shielded (connecting cable for incremental encoder)</t>
  </si>
  <si>
    <t>Supply main switch in its own housing</t>
  </si>
  <si>
    <t>with thermal and magnetic tripping</t>
  </si>
  <si>
    <t>Supplement to 8.1.:</t>
  </si>
  <si>
    <t>8.2 Car installation</t>
  </si>
  <si>
    <t>Package:</t>
  </si>
  <si>
    <t>5m 12x 0.75mm² flexible (per drive for electronic door drives)</t>
  </si>
  <si>
    <t>5m 5x 0.75mm² flexible (per drive for 400V door drives)</t>
  </si>
  <si>
    <t>25m 2x 0.75mm² flexible (per drive for 400V door drives)</t>
  </si>
  <si>
    <t>5m 3x 0.75mm² flexible (connecting cable for car light)</t>
  </si>
  <si>
    <t>5m 40x 40mm cable duct (for car installation)</t>
  </si>
  <si>
    <t>5m 3x 1mm² flexible (connecting cable for lock magnet(s) per drive)</t>
  </si>
  <si>
    <t>Transformer and dimmer for halogen spotlights (VA):</t>
  </si>
  <si>
    <t>2nd emergency shutdown pushbutton (2 accesses)</t>
  </si>
  <si>
    <t>Supplement to 8.2.:</t>
  </si>
  <si>
    <t>8.3 Shaft installation</t>
  </si>
  <si>
    <t>Box in the shaft head with pre-assembled cables for door safety circuit, door grounding,</t>
  </si>
  <si>
    <t>final limit switch top, speed limiter contact, remote release, reset,</t>
  </si>
  <si>
    <t>shaft light and one freely available wire.</t>
  </si>
  <si>
    <t>Pit control module with pre-assembled cables for door safety circuit, door grounding,</t>
  </si>
  <si>
    <t>final limit switch bottom, controller tension weight, intermediate lock lines to landings</t>
  </si>
  <si>
    <t>Cable duct (60x 40mm) and knock-in anchors</t>
  </si>
  <si>
    <t>2nd emergency shutdown pushbutton (for deep pits or 2nd access &gt; 1m)</t>
  </si>
  <si>
    <t>2 final limit switches with brackets</t>
  </si>
  <si>
    <t>1 final limit switch with bracket</t>
  </si>
  <si>
    <t>1 final limit switch operating curve</t>
  </si>
  <si>
    <t>Supplement to 8.3.:</t>
  </si>
  <si>
    <t>8.4 Shaft lighting</t>
  </si>
  <si>
    <t>Slim light with ECG (length 100, 24W) or fix light without ECG (length 120, 36W)</t>
  </si>
  <si>
    <t>(slim light only up to 29m SH, possible without IP protection and not halogen-free)</t>
  </si>
  <si>
    <t>Content: lamps, pluggable wires, illuminants with protective tube, dowels, screws</t>
  </si>
  <si>
    <t>LED lighting (LED tape incl. fastening material)</t>
  </si>
  <si>
    <t>Supplement to 8.4.:</t>
  </si>
  <si>
    <t>im Kabinenpaneel (ohne Insp.Kasten)</t>
  </si>
  <si>
    <t>in car panel (without insp. box)</t>
  </si>
  <si>
    <t>MRL cabinet:</t>
  </si>
  <si>
    <t>LiSA GSM emergency call</t>
  </si>
  <si>
    <t>Besturing Bestel-/ Aanvraagdata</t>
  </si>
  <si>
    <t>Bedrijf:</t>
  </si>
  <si>
    <t>Aanvrager</t>
  </si>
  <si>
    <t>bestel-nr.</t>
  </si>
  <si>
    <t>Telefoon-nr.</t>
  </si>
  <si>
    <t>Serie-nr.</t>
  </si>
  <si>
    <t>E-Mail</t>
  </si>
  <si>
    <t>Stad:</t>
  </si>
  <si>
    <t>Bestelling voor week:</t>
  </si>
  <si>
    <t>1. Ordergrootte / Uitvoering</t>
  </si>
  <si>
    <t>Groepssturing, aantal liften:</t>
  </si>
  <si>
    <t>Aantal etage-oproeplijnen</t>
  </si>
  <si>
    <t>Met LiSA-tableaus</t>
  </si>
  <si>
    <t>Met vreemde Tableaus  (AUB. Tekeningen/Data toevoegen; voorkeur 24V/npn</t>
  </si>
  <si>
    <t>Halogeen vrije uitvoering</t>
  </si>
  <si>
    <t>Compleet systeem</t>
  </si>
  <si>
    <t>Schakelkast</t>
  </si>
  <si>
    <t>Hangkabel</t>
  </si>
  <si>
    <t>IP54 uitvoering:</t>
  </si>
  <si>
    <t>Inspectiekast</t>
  </si>
  <si>
    <t>Tablaus/panelen</t>
  </si>
  <si>
    <t>Supplement voor 1.:</t>
  </si>
  <si>
    <t>500v / 50Hz</t>
  </si>
  <si>
    <t>Neuter</t>
  </si>
  <si>
    <t>Ander netwerkconfig.:</t>
  </si>
  <si>
    <t>Licht spanning</t>
  </si>
  <si>
    <t>Lokale onderverdeling / lichtspanning over eigen aanvoer</t>
  </si>
  <si>
    <t>Interne aftakking voor de hoofdschakelaar</t>
  </si>
  <si>
    <t>Fi schakelaar (30mA)</t>
  </si>
  <si>
    <t>supplement voor 2.:</t>
  </si>
  <si>
    <t>Bijkomende normen:</t>
  </si>
  <si>
    <t>EN81-20 compleet</t>
  </si>
  <si>
    <t>EN81-20 gedeeltelijk, (AUB. Noteer het exacte design)</t>
  </si>
  <si>
    <t>Machinekamer:</t>
  </si>
  <si>
    <t>Boven</t>
  </si>
  <si>
    <t>Onder</t>
  </si>
  <si>
    <t>Zonder</t>
  </si>
  <si>
    <t>Besturing in etage</t>
  </si>
  <si>
    <t>Besturing in Kooi</t>
  </si>
  <si>
    <t>Afmetingen</t>
  </si>
  <si>
    <t>Andere:</t>
  </si>
  <si>
    <t>Aantal oproepknoppen per etage</t>
  </si>
  <si>
    <t>1 knop</t>
  </si>
  <si>
    <t>2 knoppen</t>
  </si>
  <si>
    <t>Deurzijde 1:</t>
  </si>
  <si>
    <t>Deurzijde 2:</t>
  </si>
  <si>
    <t>Deurzijde 3:</t>
  </si>
  <si>
    <t>Schachthoogte</t>
  </si>
  <si>
    <t>Hefhoogte</t>
  </si>
  <si>
    <t>Kleinste etageafstand</t>
  </si>
  <si>
    <t>Uitzondering</t>
  </si>
  <si>
    <t>Manueel</t>
  </si>
  <si>
    <t>zonder -&gt; Sensorlijst type:</t>
  </si>
  <si>
    <t>Accessoires</t>
  </si>
  <si>
    <t>Nudging-Functie</t>
  </si>
  <si>
    <t>Selectieve deuraansturing</t>
  </si>
  <si>
    <t>Type deuraansturing</t>
  </si>
  <si>
    <t>Langer en Laumann TSG</t>
  </si>
  <si>
    <t>Siemnes AT25</t>
  </si>
  <si>
    <t>WITTUR RC24</t>
  </si>
  <si>
    <t>Andere types:</t>
  </si>
  <si>
    <t>400V deur type:</t>
  </si>
  <si>
    <t>Deur open eindschakelaar</t>
  </si>
  <si>
    <t>Deur gesloten eindschakelaar</t>
  </si>
  <si>
    <t>Dezelfde uitvoering als deurzijde 1</t>
  </si>
  <si>
    <t>Sensorlijst/Rastertype</t>
  </si>
  <si>
    <t>Spanning</t>
  </si>
  <si>
    <t>Potentiaalvrij contact</t>
  </si>
  <si>
    <t>npn (voorkeur)</t>
  </si>
  <si>
    <t>Werking:</t>
  </si>
  <si>
    <t>Vergrendelmagneet:</t>
  </si>
  <si>
    <t>Drempelverwarming (230V):</t>
  </si>
  <si>
    <t>in etage(s):</t>
  </si>
  <si>
    <t>Vrije ruimte</t>
  </si>
  <si>
    <t>te kleine schachtput</t>
  </si>
  <si>
    <t>te kleine schachtkop</t>
  </si>
  <si>
    <t>Noodontgrendelingsbewaking over LiSA veiligheidsrelais (Reset met drukknop)</t>
  </si>
  <si>
    <t>5. Aandrijving / Motor</t>
  </si>
  <si>
    <t>Ophanging:</t>
  </si>
  <si>
    <t>1 op 1</t>
  </si>
  <si>
    <t>2 op 1</t>
  </si>
  <si>
    <t>A3 klep</t>
  </si>
  <si>
    <t>afzinkpreventie</t>
  </si>
  <si>
    <t>Rembewaking</t>
  </si>
  <si>
    <t>Veiligheidsrem</t>
  </si>
  <si>
    <t>(bv. Rembewaking, afzinkprev., NBS, A3klep)</t>
  </si>
  <si>
    <t>supplement voor 5.:</t>
  </si>
  <si>
    <t>5.1 Tractie</t>
  </si>
  <si>
    <t>synchroom</t>
  </si>
  <si>
    <t>Asynchroom</t>
  </si>
  <si>
    <t>2 snelheden</t>
  </si>
  <si>
    <t>1 snelheid</t>
  </si>
  <si>
    <t>Rem vrijgave</t>
  </si>
  <si>
    <t>Alleen met testknop (zonder UPS)</t>
  </si>
  <si>
    <t>Electrisch via UPS</t>
  </si>
  <si>
    <t>UPS van LiSA</t>
  </si>
  <si>
    <t>UPS bijgeleverd</t>
  </si>
  <si>
    <t>Rem</t>
  </si>
  <si>
    <t>BSV-Apparaat</t>
  </si>
  <si>
    <t>bijgeleverd</t>
  </si>
  <si>
    <t>Van LiSA</t>
  </si>
  <si>
    <t>Alleen voorbereid</t>
  </si>
  <si>
    <t>Rem vrijgave bewaking</t>
  </si>
  <si>
    <t>Rem slijtage controle</t>
  </si>
  <si>
    <t>Tacho bijleveren</t>
  </si>
  <si>
    <t>Zonder (mogelijkst vermijden)</t>
  </si>
  <si>
    <t>Aanbouwkit bijleveren:</t>
  </si>
  <si>
    <t>holle schacht encoder</t>
  </si>
  <si>
    <t>Asdiameter (mm)</t>
  </si>
  <si>
    <t>Draad vd as (M)</t>
  </si>
  <si>
    <t>Tandriem</t>
  </si>
  <si>
    <t>Lengte (mm):</t>
  </si>
  <si>
    <t>Beschermhoes bijleveren</t>
  </si>
  <si>
    <t>Motor bescherming:</t>
  </si>
  <si>
    <t>Motor bescherm. Schakelaar</t>
  </si>
  <si>
    <t>Motor ventilator:</t>
  </si>
  <si>
    <t>Door thermocontact</t>
  </si>
  <si>
    <t>Door besturing met naloop</t>
  </si>
  <si>
    <t>Veiligheidsrem:</t>
  </si>
  <si>
    <t>Extern</t>
  </si>
  <si>
    <t>Nagebouwd door Schneider</t>
  </si>
  <si>
    <t>Bode kabelrem</t>
  </si>
  <si>
    <t>Lastmeting</t>
  </si>
  <si>
    <t>Aansluiting:</t>
  </si>
  <si>
    <t>Op de kooi</t>
  </si>
  <si>
    <t>In de schakelkast</t>
  </si>
  <si>
    <t>Functies:</t>
  </si>
  <si>
    <t>Overlast</t>
  </si>
  <si>
    <t>Vollast</t>
  </si>
  <si>
    <t>Nullast</t>
  </si>
  <si>
    <t>Uitgang</t>
  </si>
  <si>
    <t>Supplement voor 5.1.:</t>
  </si>
  <si>
    <t>5.2 Frequentieregelaar</t>
  </si>
  <si>
    <t>Fabrikant</t>
  </si>
  <si>
    <t>VVVF van LiSA</t>
  </si>
  <si>
    <t>VVVF voorzien, word geleverd voor LiSA</t>
  </si>
  <si>
    <t>VVVF voorzien, word niet geleverd voor LiSA</t>
  </si>
  <si>
    <t>VVVF in schakelkast</t>
  </si>
  <si>
    <t>Externe VVVF</t>
  </si>
  <si>
    <t>Sturingskabels bijleveren (m):</t>
  </si>
  <si>
    <t>Installeer netchoke/-filter in schakelkast</t>
  </si>
  <si>
    <t xml:space="preserve">Installeer motor choke in schakelkast </t>
  </si>
  <si>
    <t>Aansturing</t>
  </si>
  <si>
    <t>Parallel</t>
  </si>
  <si>
    <t>Supplement voor 5.2.:</t>
  </si>
  <si>
    <t>5.3 Hydrauliek</t>
  </si>
  <si>
    <t>Ongeregelde systemen:</t>
  </si>
  <si>
    <t>Fabrikant:</t>
  </si>
  <si>
    <t>Ventielspanning:</t>
  </si>
  <si>
    <t>Geregelde systemen:</t>
  </si>
  <si>
    <t>Bucher</t>
  </si>
  <si>
    <t>Alleen aansluiting voorbereiden</t>
  </si>
  <si>
    <t>Ander type:</t>
  </si>
  <si>
    <t>Afzink preventie ventiel</t>
  </si>
  <si>
    <t>Drukschakelaar:</t>
  </si>
  <si>
    <t>PZ 9912 (PNP)</t>
  </si>
  <si>
    <t>K4TA voor 3010</t>
  </si>
  <si>
    <t>potentiaalvrij</t>
  </si>
  <si>
    <t>DZ/DP potentiaalvrij</t>
  </si>
  <si>
    <t>DS117 (potentiaalvrij)</t>
  </si>
  <si>
    <t>Accesoires</t>
  </si>
  <si>
    <t>Oliekoeler 3*400V type:</t>
  </si>
  <si>
    <t>olieverwarming (230V)</t>
  </si>
  <si>
    <t>naregelende motor</t>
  </si>
  <si>
    <t>kracht:</t>
  </si>
  <si>
    <t>Minimundruk override knop</t>
  </si>
  <si>
    <t>nooddaalklep-knop</t>
  </si>
  <si>
    <t>Supplement voor 5.3.:</t>
  </si>
  <si>
    <t xml:space="preserve">Soft start </t>
  </si>
  <si>
    <t>Supplement voor 5.4.:</t>
  </si>
  <si>
    <t>Versie / Functies</t>
  </si>
  <si>
    <t>Hoofdzekeringen</t>
  </si>
  <si>
    <t>Montage peer voorbereiden</t>
  </si>
  <si>
    <t>Hoofdschakelaar</t>
  </si>
  <si>
    <t>aan rechterzijde</t>
  </si>
  <si>
    <t>aan linkerzijde (spec.)</t>
  </si>
  <si>
    <t>In deur installeren</t>
  </si>
  <si>
    <t>in kast</t>
  </si>
  <si>
    <t>Tornen</t>
  </si>
  <si>
    <t>Drempelweergave (bij MKL in AW-Display)</t>
  </si>
  <si>
    <t>Besturing / Licht uitschakelen</t>
  </si>
  <si>
    <t>Rittenteller:</t>
  </si>
  <si>
    <t>Urenteller:</t>
  </si>
  <si>
    <t>In kast</t>
  </si>
  <si>
    <t>In deur</t>
  </si>
  <si>
    <t>(Altijd actief over de besturing)</t>
  </si>
  <si>
    <t>Veiligheidsschakeling:</t>
  </si>
  <si>
    <t>nareguleren</t>
  </si>
  <si>
    <t>Inrijden met open deuren</t>
  </si>
  <si>
    <t>Snelheidsbegrenzer:</t>
  </si>
  <si>
    <t>Lossen vanop afstand (V):</t>
  </si>
  <si>
    <t>Afzinkpreventie (V):</t>
  </si>
  <si>
    <t>Meldingen:</t>
  </si>
  <si>
    <t>Collectieve fout</t>
  </si>
  <si>
    <t>Werking</t>
  </si>
  <si>
    <t>Noodoproep</t>
  </si>
  <si>
    <t>supplement voor 6.:</t>
  </si>
  <si>
    <t>6.1 Kooi inspectie besturing</t>
  </si>
  <si>
    <t>in inspectiekast (standaard)</t>
  </si>
  <si>
    <t>in kooipaneel (zonder inspectiekast)</t>
  </si>
  <si>
    <t>AWG in paneel</t>
  </si>
  <si>
    <t>Lichtuitschakeling na riteinde</t>
  </si>
  <si>
    <t>Ventilator met nalooptijd</t>
  </si>
  <si>
    <t>seconden</t>
  </si>
  <si>
    <t>Supplement voor 6.1.:</t>
  </si>
  <si>
    <t>6.2 Schakelkast</t>
  </si>
  <si>
    <t>Ventilatie:</t>
  </si>
  <si>
    <t>Verlichting:</t>
  </si>
  <si>
    <t>Door schakelaar</t>
  </si>
  <si>
    <t>Automatisch bij deur opening</t>
  </si>
  <si>
    <t>Vibratie isolering</t>
  </si>
  <si>
    <t>contactor rails</t>
  </si>
  <si>
    <t>Complete schakelkast / Basis plaat</t>
  </si>
  <si>
    <t>Deur ophanging</t>
  </si>
  <si>
    <t>links (standaard: rechts)</t>
  </si>
  <si>
    <t>Muurkast:</t>
  </si>
  <si>
    <t>800x800x300 (2-zijdig)</t>
  </si>
  <si>
    <t>800x1000x350 (2-zijdig)</t>
  </si>
  <si>
    <t>MKL kast</t>
  </si>
  <si>
    <t>LAR kast:</t>
  </si>
  <si>
    <t>Speciaal:</t>
  </si>
  <si>
    <t>Grootte:</t>
  </si>
  <si>
    <t>RAL kleur:</t>
  </si>
  <si>
    <t>Materiaal:</t>
  </si>
  <si>
    <t>Sokkel:</t>
  </si>
  <si>
    <t>Hoogte:</t>
  </si>
  <si>
    <t>Supplement voor 6.2.:</t>
  </si>
  <si>
    <t>6.3 Noodstroomevacuatie</t>
  </si>
  <si>
    <t>Evacuatie-etage</t>
  </si>
  <si>
    <t>Noodstroom 400V (diesel, etc.) in evacueer-etage</t>
  </si>
  <si>
    <t>met sequentiele besturing (evacuatie ketting)</t>
  </si>
  <si>
    <t>In evacueer-etage</t>
  </si>
  <si>
    <t>In volgende etage</t>
  </si>
  <si>
    <t>Naar de lichtste lastweg</t>
  </si>
  <si>
    <t>Supplement voor 6.3.:</t>
  </si>
  <si>
    <t>Brandmeldigen</t>
  </si>
  <si>
    <t>Simpele brandmelding</t>
  </si>
  <si>
    <t>Brand-noodetage</t>
  </si>
  <si>
    <t>Dynamische brandcondities</t>
  </si>
  <si>
    <t>meldingscontact als NO contact (standaard: NC contact)</t>
  </si>
  <si>
    <t>supplement voor 6.4.:</t>
  </si>
  <si>
    <t>Noodoproep / Spreekverbinding</t>
  </si>
  <si>
    <t>Alarm misbruik preventie (noodroep-onderdrukking)</t>
  </si>
  <si>
    <t>Thyssen Teleservice zonder LA</t>
  </si>
  <si>
    <t>Thyssen Teleservice met LA</t>
  </si>
  <si>
    <t>supplement voor 6.5.:</t>
  </si>
  <si>
    <t>7. Veiligheidskring</t>
  </si>
  <si>
    <t>230VAC (standaard)</t>
  </si>
  <si>
    <t>supplement voor 7.:</t>
  </si>
  <si>
    <t>7.1 Machinekamer contacten</t>
  </si>
  <si>
    <t>Snelheidsbegrenzer</t>
  </si>
  <si>
    <t>noodeindschakelaar SB.</t>
  </si>
  <si>
    <t>Supplement voor 7.1.:</t>
  </si>
  <si>
    <t>7.2 Schacht contacten</t>
  </si>
  <si>
    <t>Snelheidsbegrenzer spangewicht</t>
  </si>
  <si>
    <t>Noodeindschakelaar onder</t>
  </si>
  <si>
    <t>Noodeindschakelaar boven</t>
  </si>
  <si>
    <t>Inspectie-eindschakelaar onder</t>
  </si>
  <si>
    <t>Inspectie-eindschakelaar boven</t>
  </si>
  <si>
    <t>Put deur</t>
  </si>
  <si>
    <t>Put ladder</t>
  </si>
  <si>
    <t>Olie buffer</t>
  </si>
  <si>
    <t>Kabelspanning-contact</t>
  </si>
  <si>
    <t>Supplement voor 7.2.:</t>
  </si>
  <si>
    <t>Kooi contacten</t>
  </si>
  <si>
    <t>Vangcontact</t>
  </si>
  <si>
    <t>Gecombineerd vang/slapkabel-contact</t>
  </si>
  <si>
    <t>Noodeind boven/onder</t>
  </si>
  <si>
    <t>Inspectie-eindschakelaar</t>
  </si>
  <si>
    <t xml:space="preserve">Klaphek met x contact(en) </t>
  </si>
  <si>
    <t>deur contact</t>
  </si>
  <si>
    <t>bodem contact</t>
  </si>
  <si>
    <t>2de noodstop (bij twee toegangen)</t>
  </si>
  <si>
    <t>Klap-/telescopisch stootbord</t>
  </si>
  <si>
    <t>met houdmagneet</t>
  </si>
  <si>
    <t>Supplement voor 7.3:</t>
  </si>
  <si>
    <t>8. Installatie materiaal</t>
  </si>
  <si>
    <t>LiSA hangkabel (m):</t>
  </si>
  <si>
    <t>supplement voor 8.:</t>
  </si>
  <si>
    <t>8.1 machinekamerinstallatie</t>
  </si>
  <si>
    <t>Geregelde Tractie pakket:</t>
  </si>
  <si>
    <t>AUB. Selecteer indien er een gedeeltelijke levering nodig is</t>
  </si>
  <si>
    <t>mm² geschermd (aansluitkabel motor)</t>
  </si>
  <si>
    <t>3x0.75mm² flexibel (aansluitkabel voor rem, PTC thermistor,…)</t>
  </si>
  <si>
    <t>Montage/aansluiting pakket (50 slagankers (6x35), 50 kabelbinders,</t>
  </si>
  <si>
    <t>100 adereindhulsen 0.75mm², 10 hulsen voor de motor</t>
  </si>
  <si>
    <t>Ongeregld tractie pakket:</t>
  </si>
  <si>
    <t xml:space="preserve"> mm² (Aansluitingkabel motor)</t>
  </si>
  <si>
    <t>Hydraulisch pakket</t>
  </si>
  <si>
    <t xml:space="preserve"> mm² (pompmotor aansluitkabel)</t>
  </si>
  <si>
    <t>3x0.75mm² flexibel (aansluitkabel voor PTC thermistor, kleppen, drukschakelaars, …)</t>
  </si>
  <si>
    <t>Optie voor Frequentie geregelde Hydraulische systemen:</t>
  </si>
  <si>
    <t xml:space="preserve"> mm² shielded (geschermd aansluitkabel)</t>
  </si>
  <si>
    <t>3x0.75 mm² flexibelgeschermd (aansluitkabel voor PTC resistor, kleppen, drukschakelaars)</t>
  </si>
  <si>
    <t>Optionele acessoires (selecteer indien gewenst)</t>
  </si>
  <si>
    <t xml:space="preserve"> mm² flexibel (aansluitkabel voor aparte hoofdschakelaar)</t>
  </si>
  <si>
    <t>5m 3x 1.5mm² flexibel (aansluitkabel voor aparte kooilicht schakelaar)</t>
  </si>
  <si>
    <t>10m 7x 0.5mm² flexibel geschermd (aansluitkabel voor incrementele encoder)</t>
  </si>
  <si>
    <t>Lever de hoofdschakelaar in zijn eigen behuizing</t>
  </si>
  <si>
    <t>met thermische en magnetische activering</t>
  </si>
  <si>
    <t>supplement voor 8.1.:</t>
  </si>
  <si>
    <t>8.2 Kooi installatie</t>
  </si>
  <si>
    <t>Pakket:</t>
  </si>
  <si>
    <t>5m 12x 0.75mm² flexibel ( per aandrijving voor electronische deuraandrijvingen)</t>
  </si>
  <si>
    <t>5m 5x 0.75mm² flexibel (per aandrijving voor 400V deuraandrijvingen)</t>
  </si>
  <si>
    <t>25m 2x 0.75mm² flexibel (per aandrijving voor 400V deuraandrijvingen)</t>
  </si>
  <si>
    <t>5m 3x 0.75mm² flexibel (aansluitkabel voor kooilicht)</t>
  </si>
  <si>
    <t>5m 40x 40mm kabel kanaal (voor kooi installatie)</t>
  </si>
  <si>
    <t>Optionele acessoires (selecteer indien gewenst):</t>
  </si>
  <si>
    <t>5m 3x1mm² flexibel (aansluitkabel voor grendelmagneet(en) per aandrijving)</t>
  </si>
  <si>
    <t>Transformator en dimmer voor halogeen spots:</t>
  </si>
  <si>
    <t>2de noodstop drukknop (bij twee toegangen)</t>
  </si>
  <si>
    <t>supplement voor 8.2.:</t>
  </si>
  <si>
    <t>8.3 Schacht installatie</t>
  </si>
  <si>
    <t>Box in de schachtkop met voorbereide kabels voor deurveiligheidscircuit, etc.,</t>
  </si>
  <si>
    <t>Noodeindschakelaar boven, Snelheidsbegrenzercontact, afstandsvrijgave, reset,</t>
  </si>
  <si>
    <t>Schachtlicht en 1 vrije beschikbare draad.</t>
  </si>
  <si>
    <t>Putsturings-module met voorbereide kabels voor deur veiligheidscircuit, etc.,</t>
  </si>
  <si>
    <t>Noodeindschakelaar onder, controle spangewicht,tussenliggende leidingen naar etages</t>
  </si>
  <si>
    <t>Optionele acessoires (AUB selecteer indien gewenst):</t>
  </si>
  <si>
    <t>Kabelkanaal (60x 40mm) en slagpluggen</t>
  </si>
  <si>
    <t>2de noodstop drukknop (voor diepe putten of 2de toegang &gt;1m9</t>
  </si>
  <si>
    <t>2 stuks noodeindschakelaar met houders</t>
  </si>
  <si>
    <t>1 Noodeindschakelaar met houder</t>
  </si>
  <si>
    <t>1 Noodeindschakelaar  werkings curve</t>
  </si>
  <si>
    <t>supplement voor 8.3.:</t>
  </si>
  <si>
    <t>Slim licht Met ECG (lengte 100, 24W) of vast licht zonder ECG (lengte 120, 36W)</t>
  </si>
  <si>
    <t>(Slim licht alleen tot 29m SH mogelijk zonder ip bescherming en niet halogeenvrij)</t>
  </si>
  <si>
    <t>Inhoud: lampen,steekbare draden,lichtbronnen met beschermende tube, schroeven,..</t>
  </si>
  <si>
    <t>LED verlichting (LED tape incl:bevestigingsmateriaal)</t>
  </si>
  <si>
    <t>supplement voor 8.4.:</t>
  </si>
  <si>
    <t>Französisch</t>
  </si>
  <si>
    <t>nominale stroom (A)</t>
  </si>
  <si>
    <t>Emergency power 400V (diesel, etc.) in evac.landing</t>
  </si>
  <si>
    <t>LiSA-GSM-Noodoproep</t>
  </si>
  <si>
    <t>Hinged balustrade w. x contact(s):</t>
  </si>
  <si>
    <t>2. Allgemeine Anlagedaten</t>
  </si>
  <si>
    <t>2. General system data</t>
  </si>
  <si>
    <t>2. Algemene Systeemgegevens</t>
  </si>
  <si>
    <t>3. Türen</t>
  </si>
  <si>
    <t>3. Doors</t>
  </si>
  <si>
    <t>3. Deuren</t>
  </si>
  <si>
    <t>3.1 Kabinentüre(n)</t>
  </si>
  <si>
    <t>3.1 Car door(s)</t>
  </si>
  <si>
    <t>3.1 Kooideur(en)</t>
  </si>
  <si>
    <t>Ergänzung zu 3.1:</t>
  </si>
  <si>
    <t>Supplement to 3.1.:</t>
  </si>
  <si>
    <t>Supplement voor 3.1.:</t>
  </si>
  <si>
    <t>3.2 Schachttüren</t>
  </si>
  <si>
    <t>3.2 Schachtdeuren</t>
  </si>
  <si>
    <t>Ergänzung zu 3.2:</t>
  </si>
  <si>
    <t>Supplement to 3.2.:</t>
  </si>
  <si>
    <t>Supplement voor 3.2.:</t>
  </si>
  <si>
    <t>3.3 Zugangskontrolle (Bitte Konzept zur Schutzraumabsicherung beifügen)</t>
  </si>
  <si>
    <t>3.3 Access control (please enclose safeguarding concept for protective spaces)</t>
  </si>
  <si>
    <t xml:space="preserve">3.3 Toegangscontrole (voeg AUB het concept omtrent afscherming vrije ruimte toe) </t>
  </si>
  <si>
    <t>Ergänzung zu 3.3:</t>
  </si>
  <si>
    <t>Supplement to 3.3.:</t>
  </si>
  <si>
    <t>Supplement voor 3.3.:</t>
  </si>
  <si>
    <t>4. Netz / Anschluss</t>
  </si>
  <si>
    <t>4. Net / Aansluiting</t>
  </si>
  <si>
    <t>Ergänzung zu 4.:</t>
  </si>
  <si>
    <t>Supplement to 4.:</t>
  </si>
  <si>
    <t>supplement voor 4.:</t>
  </si>
  <si>
    <t>9. Ergänzungen Zusammenfassung</t>
  </si>
  <si>
    <t>9. Supplement summary</t>
  </si>
  <si>
    <t>10. Sonstiges</t>
  </si>
  <si>
    <t>10. Other aspects</t>
  </si>
  <si>
    <t>10. Andere aspecten</t>
  </si>
  <si>
    <t>3.1 Türsteuergerät Typ</t>
  </si>
  <si>
    <t>8.4 Schachtverlichting</t>
  </si>
  <si>
    <t>9. Supplement samenvatten</t>
  </si>
  <si>
    <t>Sicherheitsbremse (siehe 5.1)</t>
  </si>
  <si>
    <t>Safety brake (see 5.1)</t>
  </si>
  <si>
    <t>DCP 4 (nur bei LiSA20 und ZiehlAbegg, B&amp;F, RST)</t>
  </si>
  <si>
    <t>DCP 4 (alleen bij LiSA20 en ZiehlAbegg, B&amp;F, RST)</t>
  </si>
  <si>
    <r>
      <rPr>
        <b/>
        <sz val="16"/>
        <rFont val="Calibri"/>
        <family val="2"/>
      </rPr>
      <t>Données de commande/demande pour commande</t>
    </r>
  </si>
  <si>
    <r>
      <rPr>
        <sz val="11"/>
        <color theme="1"/>
        <rFont val="Calibri"/>
        <family val="2"/>
      </rPr>
      <t>Entreprise :</t>
    </r>
  </si>
  <si>
    <r>
      <rPr>
        <sz val="11"/>
        <color theme="1"/>
        <rFont val="Calibri"/>
        <family val="2"/>
      </rPr>
      <t>Date :</t>
    </r>
  </si>
  <si>
    <r>
      <rPr>
        <sz val="11"/>
        <color theme="1"/>
        <rFont val="Calibri"/>
        <family val="2"/>
      </rPr>
      <t>Rédacteur :</t>
    </r>
  </si>
  <si>
    <r>
      <rPr>
        <sz val="11"/>
        <color theme="1"/>
        <rFont val="Calibri"/>
        <family val="2"/>
      </rPr>
      <t>Nº comm. :</t>
    </r>
  </si>
  <si>
    <r>
      <rPr>
        <sz val="11"/>
        <color theme="1"/>
        <rFont val="Calibri"/>
        <family val="2"/>
      </rPr>
      <t>Nº téléphone :</t>
    </r>
  </si>
  <si>
    <r>
      <rPr>
        <sz val="11"/>
        <color theme="1"/>
        <rFont val="Calibri"/>
        <family val="2"/>
      </rPr>
      <t>Nº fabr. :</t>
    </r>
  </si>
  <si>
    <r>
      <rPr>
        <sz val="11"/>
        <color theme="1"/>
        <rFont val="Calibri"/>
        <family val="2"/>
      </rPr>
      <t>E-mail :</t>
    </r>
  </si>
  <si>
    <r>
      <rPr>
        <b/>
        <sz val="16"/>
        <color theme="1"/>
        <rFont val="Calibri"/>
        <family val="2"/>
      </rPr>
      <t>1. Étendue de la commande / Exécution</t>
    </r>
  </si>
  <si>
    <r>
      <rPr>
        <sz val="11"/>
        <color theme="1"/>
        <rFont val="Calibri"/>
        <family val="2"/>
      </rPr>
      <t>(2,3,4,…,8)</t>
    </r>
  </si>
  <si>
    <r>
      <rPr>
        <sz val="11"/>
        <color theme="1"/>
        <rFont val="Calibri"/>
        <family val="2"/>
      </rPr>
      <t>Avec tableaux LiSA</t>
    </r>
  </si>
  <si>
    <r>
      <rPr>
        <sz val="11"/>
        <color theme="1"/>
        <rFont val="Calibri"/>
        <family val="2"/>
      </rPr>
      <t>Avec tableaux tiers (veuillez joindre des schémas/données ; préférer 24 V/NPN)</t>
    </r>
  </si>
  <si>
    <r>
      <rPr>
        <sz val="11"/>
        <color theme="1"/>
        <rFont val="Calibri"/>
        <family val="2"/>
      </rPr>
      <t>Exécution sans halogène :</t>
    </r>
  </si>
  <si>
    <r>
      <rPr>
        <sz val="11"/>
        <rFont val="Calibri"/>
        <family val="2"/>
      </rPr>
      <t>Installation complète</t>
    </r>
  </si>
  <si>
    <r>
      <rPr>
        <sz val="11"/>
        <rFont val="Calibri"/>
        <family val="2"/>
      </rPr>
      <t>Armoire de commande</t>
    </r>
  </si>
  <si>
    <r>
      <rPr>
        <sz val="11"/>
        <rFont val="Calibri"/>
        <family val="2"/>
      </rPr>
      <t>Gaine</t>
    </r>
  </si>
  <si>
    <r>
      <rPr>
        <sz val="11"/>
        <rFont val="Calibri"/>
        <family val="2"/>
      </rPr>
      <t>Câble pendentif</t>
    </r>
  </si>
  <si>
    <r>
      <rPr>
        <sz val="11"/>
        <color theme="1"/>
        <rFont val="Calibri"/>
        <family val="2"/>
      </rPr>
      <t>Exécution IP54 :</t>
    </r>
  </si>
  <si>
    <r>
      <rPr>
        <sz val="11"/>
        <color theme="1"/>
        <rFont val="Calibri"/>
        <family val="2"/>
      </rPr>
      <t>Installation complète</t>
    </r>
  </si>
  <si>
    <r>
      <rPr>
        <sz val="11"/>
        <color theme="1"/>
        <rFont val="Calibri"/>
        <family val="2"/>
      </rPr>
      <t>Gaine</t>
    </r>
  </si>
  <si>
    <r>
      <rPr>
        <sz val="11"/>
        <color theme="1"/>
        <rFont val="Calibri"/>
        <family val="2"/>
      </rPr>
      <t>Armoire de commande</t>
    </r>
  </si>
  <si>
    <r>
      <rPr>
        <sz val="11"/>
        <color theme="1"/>
        <rFont val="Calibri"/>
        <family val="2"/>
      </rPr>
      <t>Caisson d’inspection</t>
    </r>
  </si>
  <si>
    <r>
      <rPr>
        <sz val="11"/>
        <color theme="1"/>
        <rFont val="Calibri"/>
        <family val="2"/>
      </rPr>
      <t>Tableaux</t>
    </r>
  </si>
  <si>
    <r>
      <rPr>
        <b/>
        <sz val="16"/>
        <color theme="1"/>
        <rFont val="Calibri"/>
        <family val="2"/>
      </rPr>
      <t>2. Données générales sur l’installation</t>
    </r>
  </si>
  <si>
    <r>
      <rPr>
        <sz val="11"/>
        <color theme="1"/>
        <rFont val="Calibri"/>
        <family val="2"/>
      </rPr>
      <t>EN81-1/2</t>
    </r>
  </si>
  <si>
    <r>
      <rPr>
        <sz val="11"/>
        <color theme="1"/>
        <rFont val="Calibri"/>
        <family val="2"/>
      </rPr>
      <t>A3</t>
    </r>
  </si>
  <si>
    <r>
      <rPr>
        <sz val="11"/>
        <color theme="1"/>
        <rFont val="Calibri"/>
        <family val="2"/>
      </rPr>
      <t>EN81-21</t>
    </r>
  </si>
  <si>
    <r>
      <rPr>
        <sz val="11"/>
        <color theme="1"/>
        <rFont val="Calibri"/>
        <family val="2"/>
      </rPr>
      <t>EN81-70</t>
    </r>
  </si>
  <si>
    <r>
      <rPr>
        <sz val="11"/>
        <color theme="1"/>
        <rFont val="Calibri"/>
        <family val="2"/>
      </rPr>
      <t>EN81-72</t>
    </r>
  </si>
  <si>
    <r>
      <rPr>
        <sz val="11"/>
        <color theme="1"/>
        <rFont val="Calibri"/>
        <family val="2"/>
      </rPr>
      <t>EN81-20 complète</t>
    </r>
  </si>
  <si>
    <r>
      <rPr>
        <sz val="11"/>
        <color theme="1"/>
        <rFont val="Calibri"/>
        <family val="2"/>
      </rPr>
      <t>EN81-20 partielle (veuillez noter l’exécution exacte)</t>
    </r>
  </si>
  <si>
    <r>
      <rPr>
        <sz val="11"/>
        <color theme="1"/>
        <rFont val="Calibri"/>
        <family val="2"/>
      </rPr>
      <t>Salle des machines :</t>
    </r>
  </si>
  <si>
    <r>
      <rPr>
        <sz val="11"/>
        <color theme="1"/>
        <rFont val="Calibri"/>
        <family val="2"/>
      </rPr>
      <t>dessus</t>
    </r>
  </si>
  <si>
    <r>
      <rPr>
        <sz val="11"/>
        <color theme="1"/>
        <rFont val="Calibri"/>
        <family val="2"/>
      </rPr>
      <t>dessous</t>
    </r>
  </si>
  <si>
    <r>
      <rPr>
        <sz val="11"/>
        <color theme="1"/>
        <rFont val="Calibri"/>
        <family val="2"/>
      </rPr>
      <t>sans</t>
    </r>
  </si>
  <si>
    <r>
      <rPr>
        <sz val="11"/>
        <color theme="1"/>
        <rFont val="Calibri"/>
        <family val="2"/>
      </rPr>
      <t>Commande au palier :</t>
    </r>
  </si>
  <si>
    <r>
      <rPr>
        <sz val="11"/>
        <color theme="1"/>
        <rFont val="Calibri"/>
        <family val="2"/>
      </rPr>
      <t>Encodeur absolu LiSA (Limax)</t>
    </r>
  </si>
  <si>
    <r>
      <rPr>
        <sz val="11"/>
        <color theme="1"/>
        <rFont val="Calibri"/>
        <family val="2"/>
      </rPr>
      <t>Autres :</t>
    </r>
  </si>
  <si>
    <r>
      <rPr>
        <sz val="11"/>
        <color theme="1"/>
        <rFont val="Calibri"/>
        <family val="2"/>
      </rPr>
      <t>Un bouton</t>
    </r>
  </si>
  <si>
    <r>
      <rPr>
        <sz val="11"/>
        <color theme="1"/>
        <rFont val="Calibri"/>
        <family val="2"/>
      </rPr>
      <t>Deux boutons</t>
    </r>
  </si>
  <si>
    <r>
      <rPr>
        <sz val="11"/>
        <color theme="1"/>
        <rFont val="Calibri"/>
        <family val="2"/>
      </rPr>
      <t>Côté porte 1 :</t>
    </r>
  </si>
  <si>
    <r>
      <rPr>
        <sz val="11"/>
        <color theme="1"/>
        <rFont val="Calibri"/>
        <family val="2"/>
      </rPr>
      <t>Côté porte 2 :</t>
    </r>
  </si>
  <si>
    <r>
      <rPr>
        <sz val="11"/>
        <color theme="1"/>
        <rFont val="Calibri"/>
        <family val="2"/>
      </rPr>
      <t>Côté porte 3 :</t>
    </r>
  </si>
  <si>
    <r>
      <rPr>
        <sz val="11"/>
        <color theme="1"/>
        <rFont val="Calibri"/>
        <family val="2"/>
      </rPr>
      <t>Hauteur de gaine :</t>
    </r>
  </si>
  <si>
    <r>
      <rPr>
        <sz val="11"/>
        <color theme="1"/>
        <rFont val="Calibri"/>
        <family val="2"/>
      </rPr>
      <t>Plus petite distance paliers :</t>
    </r>
  </si>
  <si>
    <r>
      <rPr>
        <b/>
        <sz val="16"/>
        <color theme="1"/>
        <rFont val="Calibri"/>
        <family val="2"/>
      </rPr>
      <t>3. Portes</t>
    </r>
  </si>
  <si>
    <r>
      <rPr>
        <b/>
        <sz val="12"/>
        <color theme="1"/>
        <rFont val="Calibri"/>
        <family val="2"/>
      </rPr>
      <t>3.1 Porte(s) de cabine</t>
    </r>
  </si>
  <si>
    <r>
      <rPr>
        <sz val="11"/>
        <color theme="1"/>
        <rFont val="Calibri"/>
        <family val="2"/>
      </rPr>
      <t>Cas spécial :</t>
    </r>
  </si>
  <si>
    <r>
      <rPr>
        <sz val="11"/>
        <color theme="1"/>
        <rFont val="Calibri"/>
        <family val="2"/>
      </rPr>
      <t>manuel</t>
    </r>
  </si>
  <si>
    <r>
      <rPr>
        <sz val="11"/>
        <color theme="1"/>
        <rFont val="Calibri"/>
        <family val="2"/>
      </rPr>
      <t>sans -&gt; rideau lumineux de sécurité type :</t>
    </r>
  </si>
  <si>
    <r>
      <rPr>
        <sz val="11"/>
        <color theme="1"/>
        <rFont val="Calibri"/>
        <family val="2"/>
      </rPr>
      <t>Ajouts :</t>
    </r>
  </si>
  <si>
    <r>
      <rPr>
        <sz val="11"/>
        <color theme="1"/>
        <rFont val="Calibri"/>
        <family val="2"/>
      </rPr>
      <t>Fonction bousculade</t>
    </r>
  </si>
  <si>
    <r>
      <rPr>
        <sz val="11"/>
        <color theme="1"/>
        <rFont val="Calibri"/>
        <family val="2"/>
      </rPr>
      <t>Commande de porte sélective</t>
    </r>
  </si>
  <si>
    <r>
      <rPr>
        <sz val="11"/>
        <color theme="1"/>
        <rFont val="Calibri"/>
        <family val="2"/>
      </rPr>
      <t>Fermator C2T</t>
    </r>
  </si>
  <si>
    <r>
      <rPr>
        <sz val="11"/>
        <color theme="1"/>
        <rFont val="Calibri"/>
        <family val="2"/>
      </rPr>
      <t>Fermator VVVF4</t>
    </r>
  </si>
  <si>
    <r>
      <rPr>
        <sz val="11"/>
        <color theme="1"/>
        <rFont val="Calibri"/>
        <family val="2"/>
      </rPr>
      <t>Langer und Laumann TSG</t>
    </r>
  </si>
  <si>
    <r>
      <rPr>
        <sz val="11"/>
        <color theme="1"/>
        <rFont val="Calibri"/>
        <family val="2"/>
      </rPr>
      <t>LDO AC 2.0</t>
    </r>
  </si>
  <si>
    <r>
      <rPr>
        <sz val="11"/>
        <color theme="1"/>
        <rFont val="Calibri"/>
        <family val="2"/>
      </rPr>
      <t>LDO AC 2.2</t>
    </r>
  </si>
  <si>
    <r>
      <rPr>
        <sz val="11"/>
        <color theme="1"/>
        <rFont val="Calibri"/>
        <family val="2"/>
      </rPr>
      <t>Omron</t>
    </r>
  </si>
  <si>
    <r>
      <rPr>
        <sz val="11"/>
        <color theme="1"/>
        <rFont val="Calibri"/>
        <family val="2"/>
      </rPr>
      <t>Osma</t>
    </r>
  </si>
  <si>
    <r>
      <rPr>
        <sz val="11"/>
        <color theme="1"/>
        <rFont val="Calibri"/>
        <family val="2"/>
      </rPr>
      <t>Prisma</t>
    </r>
  </si>
  <si>
    <r>
      <rPr>
        <sz val="11"/>
        <color theme="1"/>
        <rFont val="Calibri"/>
        <family val="2"/>
      </rPr>
      <t>Prisma Micro Fox</t>
    </r>
  </si>
  <si>
    <r>
      <rPr>
        <sz val="11"/>
        <color theme="1"/>
        <rFont val="Calibri"/>
        <family val="2"/>
      </rPr>
      <t>Sematic Brushless</t>
    </r>
  </si>
  <si>
    <r>
      <rPr>
        <sz val="11"/>
        <color theme="1"/>
        <rFont val="Calibri"/>
        <family val="2"/>
      </rPr>
      <t>Sematic Drive</t>
    </r>
  </si>
  <si>
    <r>
      <rPr>
        <sz val="11"/>
        <color theme="1"/>
        <rFont val="Calibri"/>
        <family val="2"/>
      </rPr>
      <t>Encodeur Sematic</t>
    </r>
  </si>
  <si>
    <r>
      <rPr>
        <sz val="11"/>
        <color theme="1"/>
        <rFont val="Calibri"/>
        <family val="2"/>
      </rPr>
      <t>Sematic F28/F29</t>
    </r>
  </si>
  <si>
    <r>
      <rPr>
        <sz val="11"/>
        <color theme="1"/>
        <rFont val="Calibri"/>
        <family val="2"/>
      </rPr>
      <t>Sematic SWS</t>
    </r>
  </si>
  <si>
    <r>
      <rPr>
        <sz val="11"/>
        <color theme="1"/>
        <rFont val="Calibri"/>
        <family val="2"/>
      </rPr>
      <t>Siemens AT12</t>
    </r>
  </si>
  <si>
    <r>
      <rPr>
        <sz val="11"/>
        <color theme="1"/>
        <rFont val="Calibri"/>
        <family val="2"/>
      </rPr>
      <t>Siemens AT15</t>
    </r>
  </si>
  <si>
    <r>
      <rPr>
        <sz val="11"/>
        <color theme="1"/>
        <rFont val="Calibri"/>
        <family val="2"/>
      </rPr>
      <t>Siemens AT18</t>
    </r>
  </si>
  <si>
    <r>
      <rPr>
        <sz val="11"/>
        <color theme="1"/>
        <rFont val="Calibri"/>
        <family val="2"/>
      </rPr>
      <t>Siemens AT25</t>
    </r>
  </si>
  <si>
    <r>
      <rPr>
        <sz val="11"/>
        <color theme="1"/>
        <rFont val="Calibri"/>
        <family val="2"/>
      </rPr>
      <t>Siemens AT40</t>
    </r>
  </si>
  <si>
    <r>
      <rPr>
        <sz val="11"/>
        <color theme="1"/>
        <rFont val="Calibri"/>
        <family val="2"/>
      </rPr>
      <t>Thyssen F2/F5/F9/F12</t>
    </r>
  </si>
  <si>
    <r>
      <rPr>
        <sz val="11"/>
        <color theme="1"/>
        <rFont val="Calibri"/>
        <family val="2"/>
      </rPr>
      <t>Wittur ECO</t>
    </r>
  </si>
  <si>
    <r>
      <rPr>
        <sz val="11"/>
        <color theme="1"/>
        <rFont val="Calibri"/>
        <family val="2"/>
      </rPr>
      <t>Wittur MIDI</t>
    </r>
  </si>
  <si>
    <r>
      <rPr>
        <sz val="11"/>
        <color theme="1"/>
        <rFont val="Calibri"/>
        <family val="2"/>
      </rPr>
      <t>Wittur RC24</t>
    </r>
  </si>
  <si>
    <r>
      <rPr>
        <sz val="11"/>
        <color theme="1"/>
        <rFont val="Calibri"/>
        <family val="2"/>
      </rPr>
      <t>Wittur RCF-1</t>
    </r>
  </si>
  <si>
    <r>
      <rPr>
        <sz val="11"/>
        <color theme="1"/>
        <rFont val="Calibri"/>
        <family val="2"/>
      </rPr>
      <t>Autre type :</t>
    </r>
  </si>
  <si>
    <r>
      <rPr>
        <sz val="11"/>
        <color theme="1"/>
        <rFont val="Calibri"/>
        <family val="2"/>
      </rPr>
      <t>Type de porte 400 V :</t>
    </r>
  </si>
  <si>
    <r>
      <rPr>
        <sz val="11"/>
        <color theme="1"/>
        <rFont val="Calibri"/>
        <family val="2"/>
      </rPr>
      <t>Courant nominal (A) :</t>
    </r>
  </si>
  <si>
    <r>
      <rPr>
        <sz val="11"/>
        <color theme="1"/>
        <rFont val="Calibri"/>
        <family val="2"/>
      </rPr>
      <t>Même exécution que pour côté de porte 1</t>
    </r>
  </si>
  <si>
    <r>
      <rPr>
        <sz val="11"/>
        <color theme="1"/>
        <rFont val="Calibri"/>
        <family val="2"/>
      </rPr>
      <t>Barrière/grille lumineuse type :</t>
    </r>
  </si>
  <si>
    <r>
      <rPr>
        <sz val="11"/>
        <color theme="1"/>
        <rFont val="Calibri"/>
        <family val="2"/>
      </rPr>
      <t>Tension :</t>
    </r>
  </si>
  <si>
    <r>
      <rPr>
        <sz val="11"/>
        <color theme="1"/>
        <rFont val="Calibri"/>
        <family val="2"/>
      </rPr>
      <t>Contact à potentiel libre</t>
    </r>
  </si>
  <si>
    <r>
      <rPr>
        <sz val="11"/>
        <color theme="1"/>
        <rFont val="Calibri"/>
        <family val="2"/>
      </rPr>
      <t>NPN (privilégier)</t>
    </r>
  </si>
  <si>
    <r>
      <rPr>
        <sz val="11"/>
        <color theme="1"/>
        <rFont val="Calibri"/>
        <family val="2"/>
      </rPr>
      <t>PNP</t>
    </r>
  </si>
  <si>
    <r>
      <rPr>
        <b/>
        <sz val="12"/>
        <color theme="1"/>
        <rFont val="Calibri"/>
        <family val="2"/>
      </rPr>
      <t>3.2 Portes de gaine d’ascenseur</t>
    </r>
  </si>
  <si>
    <r>
      <rPr>
        <sz val="11"/>
        <color theme="1"/>
        <rFont val="Calibri"/>
        <family val="2"/>
      </rPr>
      <t>Activation :</t>
    </r>
  </si>
  <si>
    <r>
      <rPr>
        <sz val="11"/>
        <color theme="1"/>
        <rFont val="Calibri"/>
        <family val="2"/>
      </rPr>
      <t>automatique</t>
    </r>
  </si>
  <si>
    <r>
      <rPr>
        <sz val="11"/>
        <color theme="1"/>
        <rFont val="Calibri"/>
        <family val="2"/>
      </rPr>
      <t>Aimant de pêne :</t>
    </r>
  </si>
  <si>
    <r>
      <rPr>
        <sz val="11"/>
        <color theme="1"/>
        <rFont val="Calibri"/>
        <family val="2"/>
      </rPr>
      <t>180 VCC</t>
    </r>
  </si>
  <si>
    <r>
      <rPr>
        <sz val="11"/>
        <color theme="1"/>
        <rFont val="Calibri"/>
        <family val="2"/>
      </rPr>
      <t>230 VCA</t>
    </r>
  </si>
  <si>
    <r>
      <rPr>
        <sz val="11"/>
        <color theme="1"/>
        <rFont val="Calibri"/>
        <family val="2"/>
      </rPr>
      <t>3*400 VCA</t>
    </r>
  </si>
  <si>
    <r>
      <rPr>
        <sz val="11"/>
        <color theme="1"/>
        <rFont val="Calibri"/>
        <family val="2"/>
      </rPr>
      <t>Chauffage de seuil (230 V) :</t>
    </r>
  </si>
  <si>
    <r>
      <rPr>
        <sz val="11"/>
        <color theme="1"/>
        <rFont val="Calibri"/>
        <family val="2"/>
      </rPr>
      <t>au(x) palier(s) :</t>
    </r>
  </si>
  <si>
    <r>
      <rPr>
        <b/>
        <sz val="12"/>
        <color theme="1"/>
        <rFont val="Calibri"/>
        <family val="2"/>
      </rPr>
      <t>3.3 Contrôle d’accès (veuillez joindre le concept de protection d’abri)</t>
    </r>
  </si>
  <si>
    <r>
      <rPr>
        <sz val="11"/>
        <color theme="1"/>
        <rFont val="Calibri"/>
        <family val="2"/>
      </rPr>
      <t>Abri :</t>
    </r>
  </si>
  <si>
    <r>
      <rPr>
        <sz val="11"/>
        <color theme="1"/>
        <rFont val="Calibri"/>
        <family val="2"/>
      </rPr>
      <t>cuvette trop petite</t>
    </r>
  </si>
  <si>
    <r>
      <rPr>
        <sz val="11"/>
        <color theme="1"/>
        <rFont val="Calibri"/>
        <family val="2"/>
      </rPr>
      <t>partie supérieure de gaine trop petite</t>
    </r>
  </si>
  <si>
    <r>
      <rPr>
        <b/>
        <sz val="16"/>
        <color theme="1"/>
        <rFont val="Calibri"/>
        <family val="2"/>
      </rPr>
      <t>4. Réseau / raccordement</t>
    </r>
  </si>
  <si>
    <r>
      <rPr>
        <sz val="11"/>
        <color theme="1"/>
        <rFont val="Calibri"/>
        <family val="2"/>
      </rPr>
      <t>400 V / 50 Hz</t>
    </r>
  </si>
  <si>
    <r>
      <rPr>
        <sz val="11"/>
        <color theme="1"/>
        <rFont val="Calibri"/>
        <family val="2"/>
      </rPr>
      <t>500 V / 50 Hz</t>
    </r>
  </si>
  <si>
    <r>
      <rPr>
        <sz val="11"/>
        <color theme="1"/>
        <rFont val="Calibri"/>
        <family val="2"/>
      </rPr>
      <t>Neutre</t>
    </r>
  </si>
  <si>
    <r>
      <rPr>
        <sz val="11"/>
        <color theme="1"/>
        <rFont val="Calibri"/>
        <family val="2"/>
      </rPr>
      <t>PE</t>
    </r>
  </si>
  <si>
    <r>
      <rPr>
        <sz val="11"/>
        <color theme="1"/>
        <rFont val="Calibri"/>
        <family val="2"/>
      </rPr>
      <t>Autre config. Réseau :</t>
    </r>
  </si>
  <si>
    <r>
      <rPr>
        <sz val="11"/>
        <color theme="1"/>
        <rFont val="Calibri"/>
        <family val="2"/>
      </rPr>
      <t>Tension éclairage :</t>
    </r>
  </si>
  <si>
    <r>
      <rPr>
        <sz val="11"/>
        <color theme="1"/>
        <rFont val="Calibri"/>
        <family val="2"/>
      </rPr>
      <t>Sous-distribution locale / tension d’éclairage via ligne d’alimentation propre</t>
    </r>
  </si>
  <si>
    <r>
      <rPr>
        <b/>
        <sz val="16"/>
        <color theme="1"/>
        <rFont val="Calibri"/>
        <family val="2"/>
      </rPr>
      <t>5. Entraînement / groupe</t>
    </r>
  </si>
  <si>
    <r>
      <rPr>
        <sz val="11"/>
        <color theme="1"/>
        <rFont val="Calibri"/>
        <family val="2"/>
      </rPr>
      <t>Suspension :</t>
    </r>
  </si>
  <si>
    <r>
      <rPr>
        <sz val="11"/>
        <color theme="1"/>
        <rFont val="Calibri"/>
        <family val="2"/>
      </rPr>
      <t>1:1</t>
    </r>
  </si>
  <si>
    <r>
      <rPr>
        <sz val="11"/>
        <color theme="1"/>
        <rFont val="Calibri"/>
        <family val="2"/>
      </rPr>
      <t>2:1</t>
    </r>
  </si>
  <si>
    <r>
      <rPr>
        <sz val="11"/>
        <color theme="1"/>
        <rFont val="Calibri"/>
        <family val="2"/>
      </rPr>
      <t>Charge admissible (kg) :</t>
    </r>
  </si>
  <si>
    <r>
      <rPr>
        <sz val="11"/>
        <color theme="1"/>
        <rFont val="Calibri"/>
        <family val="2"/>
      </rPr>
      <t>Vitesse (m/s) :</t>
    </r>
  </si>
  <si>
    <r>
      <rPr>
        <sz val="11"/>
        <color theme="1"/>
        <rFont val="Calibri"/>
        <family val="2"/>
      </rPr>
      <t>Solution A3 :</t>
    </r>
  </si>
  <si>
    <r>
      <rPr>
        <sz val="11"/>
        <color theme="1"/>
        <rFont val="Calibri"/>
        <family val="2"/>
      </rPr>
      <t>Vanne A3</t>
    </r>
  </si>
  <si>
    <r>
      <rPr>
        <sz val="11"/>
        <color theme="1"/>
        <rFont val="Calibri"/>
        <family val="2"/>
      </rPr>
      <t>Protection descente</t>
    </r>
  </si>
  <si>
    <r>
      <rPr>
        <sz val="11"/>
        <color theme="1"/>
        <rFont val="Calibri"/>
        <family val="2"/>
      </rPr>
      <t>Surveillance de freinage</t>
    </r>
  </si>
  <si>
    <r>
      <rPr>
        <sz val="11"/>
        <color theme="1"/>
        <rFont val="Calibri"/>
        <family val="2"/>
      </rPr>
      <t>Frein de sécurité (voir 3.1)</t>
    </r>
  </si>
  <si>
    <r>
      <rPr>
        <b/>
        <sz val="12"/>
        <color theme="1"/>
        <rFont val="Calibri"/>
        <family val="2"/>
      </rPr>
      <t>5.1 Câble</t>
    </r>
  </si>
  <si>
    <r>
      <rPr>
        <sz val="11"/>
        <color theme="1"/>
        <rFont val="Calibri"/>
        <family val="2"/>
      </rPr>
      <t>Moteur :</t>
    </r>
  </si>
  <si>
    <r>
      <rPr>
        <sz val="11"/>
        <color theme="1"/>
        <rFont val="Calibri"/>
        <family val="2"/>
      </rPr>
      <t>synchrone</t>
    </r>
  </si>
  <si>
    <r>
      <rPr>
        <sz val="11"/>
        <color theme="1"/>
        <rFont val="Calibri"/>
        <family val="2"/>
      </rPr>
      <t>asynchrone</t>
    </r>
  </si>
  <si>
    <r>
      <rPr>
        <sz val="11"/>
        <color theme="1"/>
        <rFont val="Calibri"/>
        <family val="2"/>
      </rPr>
      <t>2 vitesses</t>
    </r>
  </si>
  <si>
    <r>
      <rPr>
        <sz val="11"/>
        <color theme="1"/>
        <rFont val="Calibri"/>
        <family val="2"/>
      </rPr>
      <t>1 vitesse</t>
    </r>
  </si>
  <si>
    <r>
      <rPr>
        <sz val="11"/>
        <color theme="1"/>
        <rFont val="Calibri"/>
        <family val="2"/>
      </rPr>
      <t>Desserrage des freins :</t>
    </r>
  </si>
  <si>
    <r>
      <rPr>
        <sz val="11"/>
        <color theme="1"/>
        <rFont val="Calibri"/>
        <family val="2"/>
      </rPr>
      <t>mécanique</t>
    </r>
  </si>
  <si>
    <r>
      <rPr>
        <sz val="11"/>
        <color theme="1"/>
        <rFont val="Calibri"/>
        <family val="2"/>
      </rPr>
      <t>électrique via UPS</t>
    </r>
  </si>
  <si>
    <r>
      <rPr>
        <sz val="11"/>
        <color theme="1"/>
        <rFont val="Calibri"/>
        <family val="2"/>
      </rPr>
      <t>UPS de LiSA</t>
    </r>
  </si>
  <si>
    <r>
      <rPr>
        <sz val="11"/>
        <color theme="1"/>
        <rFont val="Calibri"/>
        <family val="2"/>
      </rPr>
      <t>UPS fourni</t>
    </r>
  </si>
  <si>
    <r>
      <rPr>
        <sz val="11"/>
        <color theme="1"/>
        <rFont val="Calibri"/>
        <family val="2"/>
      </rPr>
      <t>Frein :</t>
    </r>
  </si>
  <si>
    <r>
      <rPr>
        <sz val="11"/>
        <color theme="1"/>
        <rFont val="Calibri"/>
        <family val="2"/>
      </rPr>
      <t>207 VCC</t>
    </r>
  </si>
  <si>
    <r>
      <rPr>
        <sz val="11"/>
        <color theme="1"/>
        <rFont val="Calibri"/>
        <family val="2"/>
      </rPr>
      <t>fourni</t>
    </r>
  </si>
  <si>
    <r>
      <rPr>
        <sz val="11"/>
        <color theme="1"/>
        <rFont val="Calibri"/>
        <family val="2"/>
      </rPr>
      <t>de Lisa</t>
    </r>
  </si>
  <si>
    <r>
      <rPr>
        <sz val="11"/>
        <color theme="1"/>
        <rFont val="Calibri"/>
        <family val="2"/>
      </rPr>
      <t>préparer uniquement</t>
    </r>
  </si>
  <si>
    <r>
      <rPr>
        <sz val="11"/>
        <color theme="1"/>
        <rFont val="Calibri"/>
        <family val="2"/>
      </rPr>
      <t>Contrôle d’usure des freins</t>
    </r>
  </si>
  <si>
    <r>
      <rPr>
        <sz val="11"/>
        <color theme="1"/>
        <rFont val="Calibri"/>
        <family val="2"/>
      </rPr>
      <t>Tachymètre :</t>
    </r>
  </si>
  <si>
    <r>
      <rPr>
        <sz val="11"/>
        <color theme="1"/>
        <rFont val="Calibri"/>
        <family val="2"/>
      </rPr>
      <t>Type :</t>
    </r>
  </si>
  <si>
    <r>
      <rPr>
        <sz val="11"/>
        <color theme="1"/>
        <rFont val="Calibri"/>
        <family val="2"/>
      </rPr>
      <t>Fournir tachymètre</t>
    </r>
  </si>
  <si>
    <r>
      <rPr>
        <sz val="11"/>
        <color theme="1"/>
        <rFont val="Calibri"/>
        <family val="2"/>
      </rPr>
      <t>sans (éviter si possible)</t>
    </r>
  </si>
  <si>
    <r>
      <rPr>
        <sz val="11"/>
        <color theme="1"/>
        <rFont val="Calibri"/>
        <family val="2"/>
      </rPr>
      <t>Fournir kit annexe :</t>
    </r>
  </si>
  <si>
    <r>
      <rPr>
        <sz val="11"/>
        <color theme="1"/>
        <rFont val="Calibri"/>
        <family val="2"/>
      </rPr>
      <t>Encodeur arbre creux</t>
    </r>
  </si>
  <si>
    <r>
      <rPr>
        <sz val="11"/>
        <color theme="1"/>
        <rFont val="Calibri"/>
        <family val="2"/>
      </rPr>
      <t>Diamètre arbre (mm) :</t>
    </r>
  </si>
  <si>
    <r>
      <rPr>
        <sz val="11"/>
        <color theme="1"/>
        <rFont val="Calibri"/>
        <family val="2"/>
      </rPr>
      <t>Paguflex</t>
    </r>
  </si>
  <si>
    <r>
      <rPr>
        <sz val="11"/>
        <color theme="1"/>
        <rFont val="Calibri"/>
        <family val="2"/>
      </rPr>
      <t>Filetage arbre (M) :</t>
    </r>
  </si>
  <si>
    <r>
      <rPr>
        <sz val="11"/>
        <color theme="1"/>
        <rFont val="Calibri"/>
        <family val="2"/>
      </rPr>
      <t>Courroie dentée</t>
    </r>
  </si>
  <si>
    <r>
      <rPr>
        <sz val="11"/>
        <color theme="1"/>
        <rFont val="Calibri"/>
        <family val="2"/>
      </rPr>
      <t>Longueur (mm) :</t>
    </r>
  </si>
  <si>
    <r>
      <rPr>
        <sz val="11"/>
        <color theme="1"/>
        <rFont val="Calibri"/>
        <family val="2"/>
      </rPr>
      <t>Protection moteur :</t>
    </r>
  </si>
  <si>
    <r>
      <rPr>
        <sz val="11"/>
        <color theme="1"/>
        <rFont val="Calibri"/>
        <family val="2"/>
      </rPr>
      <t>Résistance CTP</t>
    </r>
  </si>
  <si>
    <r>
      <rPr>
        <sz val="11"/>
        <color theme="1"/>
        <rFont val="Calibri"/>
        <family val="2"/>
      </rPr>
      <t>Disjoncteur-protecteur</t>
    </r>
  </si>
  <si>
    <r>
      <rPr>
        <sz val="11"/>
        <color theme="1"/>
        <rFont val="Calibri"/>
        <family val="2"/>
      </rPr>
      <t>Ventilateur de moteur :</t>
    </r>
  </si>
  <si>
    <r>
      <rPr>
        <sz val="11"/>
        <color theme="1"/>
        <rFont val="Calibri"/>
        <family val="2"/>
      </rPr>
      <t>230 V</t>
    </r>
  </si>
  <si>
    <r>
      <rPr>
        <sz val="11"/>
        <color theme="1"/>
        <rFont val="Calibri"/>
        <family val="2"/>
      </rPr>
      <t>400 V</t>
    </r>
  </si>
  <si>
    <r>
      <rPr>
        <sz val="11"/>
        <color theme="1"/>
        <rFont val="Calibri"/>
        <family val="2"/>
      </rPr>
      <t>par contact thermique</t>
    </r>
  </si>
  <si>
    <r>
      <rPr>
        <sz val="11"/>
        <color theme="1"/>
        <rFont val="Calibri"/>
        <family val="2"/>
      </rPr>
      <t>Frein de sécurité :</t>
    </r>
  </si>
  <si>
    <r>
      <rPr>
        <sz val="11"/>
        <color theme="1"/>
        <rFont val="Calibri"/>
        <family val="2"/>
      </rPr>
      <t>Thyssen NBS</t>
    </r>
  </si>
  <si>
    <r>
      <rPr>
        <sz val="11"/>
        <color theme="1"/>
        <rFont val="Calibri"/>
        <family val="2"/>
      </rPr>
      <t>Wittur EOS</t>
    </r>
  </si>
  <si>
    <r>
      <rPr>
        <sz val="11"/>
        <color theme="1"/>
        <rFont val="Calibri"/>
        <family val="2"/>
      </rPr>
      <t>Frein à câble Bode</t>
    </r>
  </si>
  <si>
    <r>
      <rPr>
        <sz val="11"/>
        <color theme="1"/>
        <rFont val="Calibri"/>
        <family val="2"/>
      </rPr>
      <t>Mesure de charge :</t>
    </r>
  </si>
  <si>
    <r>
      <rPr>
        <sz val="11"/>
        <color theme="1"/>
        <rFont val="Calibri"/>
        <family val="2"/>
      </rPr>
      <t>Raccordement :</t>
    </r>
  </si>
  <si>
    <r>
      <rPr>
        <sz val="11"/>
        <color theme="1"/>
        <rFont val="Calibri"/>
        <family val="2"/>
      </rPr>
      <t>à la cabine</t>
    </r>
  </si>
  <si>
    <r>
      <rPr>
        <sz val="11"/>
        <color theme="1"/>
        <rFont val="Calibri"/>
        <family val="2"/>
      </rPr>
      <t>dans l’armoire de commande</t>
    </r>
  </si>
  <si>
    <r>
      <rPr>
        <sz val="11"/>
        <color theme="1"/>
        <rFont val="Calibri"/>
        <family val="2"/>
      </rPr>
      <t>24 VCC</t>
    </r>
  </si>
  <si>
    <r>
      <rPr>
        <sz val="11"/>
        <color theme="1"/>
        <rFont val="Calibri"/>
        <family val="2"/>
      </rPr>
      <t>Fonctions :</t>
    </r>
  </si>
  <si>
    <r>
      <rPr>
        <sz val="11"/>
        <color theme="1"/>
        <rFont val="Calibri"/>
        <family val="2"/>
      </rPr>
      <t>Surcharge</t>
    </r>
  </si>
  <si>
    <r>
      <rPr>
        <sz val="11"/>
        <color theme="1"/>
        <rFont val="Calibri"/>
        <family val="2"/>
      </rPr>
      <t>Charge nulle</t>
    </r>
  </si>
  <si>
    <r>
      <rPr>
        <sz val="11"/>
        <color theme="1"/>
        <rFont val="Calibri"/>
        <family val="2"/>
      </rPr>
      <t>Sortie :</t>
    </r>
  </si>
  <si>
    <r>
      <rPr>
        <b/>
        <sz val="12"/>
        <color theme="1"/>
        <rFont val="Calibri"/>
        <family val="2"/>
      </rPr>
      <t>5.2 Régulation de fréquence</t>
    </r>
  </si>
  <si>
    <r>
      <rPr>
        <sz val="11"/>
        <color theme="1"/>
        <rFont val="Calibri"/>
        <family val="2"/>
      </rPr>
      <t>Fabricant :</t>
    </r>
  </si>
  <si>
    <r>
      <rPr>
        <sz val="11"/>
        <color theme="1"/>
        <rFont val="Calibri"/>
        <family val="2"/>
      </rPr>
      <t>CF de LiSA</t>
    </r>
  </si>
  <si>
    <r>
      <rPr>
        <sz val="11"/>
        <color theme="1"/>
        <rFont val="Calibri"/>
        <family val="2"/>
      </rPr>
      <t>CF fourni, sera livré pour LiSA</t>
    </r>
  </si>
  <si>
    <r>
      <rPr>
        <sz val="11"/>
        <color theme="1"/>
        <rFont val="Calibri"/>
        <family val="2"/>
      </rPr>
      <t>CF fourni, ne sera pas livré pour LiSA</t>
    </r>
  </si>
  <si>
    <r>
      <rPr>
        <sz val="11"/>
        <color theme="1"/>
        <rFont val="Calibri"/>
        <family val="2"/>
      </rPr>
      <t>Montage :</t>
    </r>
  </si>
  <si>
    <r>
      <rPr>
        <sz val="11"/>
        <color theme="1"/>
        <rFont val="Calibri"/>
        <family val="2"/>
      </rPr>
      <t>CF externe</t>
    </r>
  </si>
  <si>
    <r>
      <rPr>
        <sz val="11"/>
        <color theme="1"/>
        <rFont val="Calibri"/>
        <family val="2"/>
      </rPr>
      <t>Excitation :</t>
    </r>
  </si>
  <si>
    <r>
      <rPr>
        <sz val="11"/>
        <color theme="1"/>
        <rFont val="Calibri"/>
        <family val="2"/>
      </rPr>
      <t>parallèle</t>
    </r>
  </si>
  <si>
    <r>
      <rPr>
        <b/>
        <sz val="12"/>
        <color theme="1"/>
        <rFont val="Calibri"/>
        <family val="2"/>
      </rPr>
      <t>5.3 Hydraulique</t>
    </r>
  </si>
  <si>
    <r>
      <rPr>
        <sz val="11"/>
        <color theme="1"/>
        <rFont val="Calibri"/>
        <family val="2"/>
      </rPr>
      <t>Systèmes sans régulation :</t>
    </r>
  </si>
  <si>
    <r>
      <rPr>
        <sz val="11"/>
        <color theme="1"/>
        <rFont val="Calibri"/>
        <family val="2"/>
      </rPr>
      <t>Tension de vanne :</t>
    </r>
  </si>
  <si>
    <r>
      <rPr>
        <sz val="11"/>
        <color theme="1"/>
        <rFont val="Calibri"/>
        <family val="2"/>
      </rPr>
      <t>Systèmes avec régulation :</t>
    </r>
  </si>
  <si>
    <r>
      <rPr>
        <sz val="11"/>
        <color theme="1"/>
        <rFont val="Calibri"/>
        <family val="2"/>
      </rPr>
      <t>ALGI :</t>
    </r>
  </si>
  <si>
    <r>
      <rPr>
        <sz val="11"/>
        <color theme="1"/>
        <rFont val="Calibri"/>
        <family val="2"/>
      </rPr>
      <t>AZRS</t>
    </r>
  </si>
  <si>
    <r>
      <rPr>
        <sz val="11"/>
        <color theme="1"/>
        <rFont val="Calibri"/>
        <family val="2"/>
      </rPr>
      <t>AZFR</t>
    </r>
  </si>
  <si>
    <r>
      <rPr>
        <sz val="11"/>
        <color theme="1"/>
        <rFont val="Calibri"/>
        <family val="2"/>
      </rPr>
      <t>Oildinamic/GMV :</t>
    </r>
  </si>
  <si>
    <r>
      <rPr>
        <sz val="11"/>
        <color theme="1"/>
        <rFont val="Calibri"/>
        <family val="2"/>
      </rPr>
      <t>NGV</t>
    </r>
  </si>
  <si>
    <r>
      <rPr>
        <sz val="11"/>
        <color theme="1"/>
        <rFont val="Calibri"/>
        <family val="2"/>
      </rPr>
      <t>ER3100</t>
    </r>
  </si>
  <si>
    <r>
      <rPr>
        <sz val="11"/>
        <color theme="1"/>
        <rFont val="Calibri"/>
        <family val="2"/>
      </rPr>
      <t>Bucher :</t>
    </r>
  </si>
  <si>
    <r>
      <rPr>
        <sz val="11"/>
        <color theme="1"/>
        <rFont val="Calibri"/>
        <family val="2"/>
      </rPr>
      <t>iValve</t>
    </r>
  </si>
  <si>
    <r>
      <rPr>
        <sz val="11"/>
        <color theme="1"/>
        <rFont val="Calibri"/>
        <family val="2"/>
      </rPr>
      <t>de LiSA</t>
    </r>
  </si>
  <si>
    <r>
      <rPr>
        <sz val="11"/>
        <color theme="1"/>
        <rFont val="Calibri"/>
        <family val="2"/>
      </rPr>
      <t>préparer uniquement le raccordement</t>
    </r>
  </si>
  <si>
    <r>
      <rPr>
        <sz val="11"/>
        <color theme="1"/>
        <rFont val="Calibri"/>
        <family val="2"/>
      </rPr>
      <t>DSV-A3 (Bucher)</t>
    </r>
  </si>
  <si>
    <r>
      <rPr>
        <sz val="11"/>
        <color theme="1"/>
        <rFont val="Calibri"/>
        <family val="2"/>
      </rPr>
      <t>L10 (Blain)</t>
    </r>
  </si>
  <si>
    <r>
      <rPr>
        <sz val="11"/>
        <color theme="1"/>
        <rFont val="Calibri"/>
        <family val="2"/>
      </rPr>
      <t>Interrupteur à pression :</t>
    </r>
  </si>
  <si>
    <r>
      <rPr>
        <sz val="11"/>
        <color theme="1"/>
        <rFont val="Calibri"/>
        <family val="2"/>
      </rPr>
      <t>PZ 9922 (NPN)</t>
    </r>
  </si>
  <si>
    <r>
      <rPr>
        <sz val="11"/>
        <color theme="1"/>
        <rFont val="Calibri"/>
        <family val="2"/>
      </rPr>
      <t>PZ 9912 (PNP)</t>
    </r>
  </si>
  <si>
    <r>
      <rPr>
        <sz val="11"/>
        <color theme="1"/>
        <rFont val="Calibri"/>
        <family val="2"/>
      </rPr>
      <t>K4TA pour 3010</t>
    </r>
  </si>
  <si>
    <r>
      <rPr>
        <sz val="11"/>
        <color theme="1"/>
        <rFont val="Calibri"/>
        <family val="2"/>
      </rPr>
      <t>sans tension</t>
    </r>
  </si>
  <si>
    <r>
      <rPr>
        <sz val="11"/>
        <color theme="1"/>
        <rFont val="Calibri"/>
        <family val="2"/>
      </rPr>
      <t>DZE</t>
    </r>
  </si>
  <si>
    <r>
      <rPr>
        <sz val="11"/>
        <color theme="1"/>
        <rFont val="Calibri"/>
        <family val="2"/>
      </rPr>
      <t>DZE2</t>
    </r>
  </si>
  <si>
    <r>
      <rPr>
        <sz val="11"/>
        <color theme="1"/>
        <rFont val="Calibri"/>
        <family val="2"/>
      </rPr>
      <t>DZ/DP sans tension</t>
    </r>
  </si>
  <si>
    <r>
      <rPr>
        <sz val="11"/>
        <color theme="1"/>
        <rFont val="Calibri"/>
        <family val="2"/>
      </rPr>
      <t>Leistritz/Blain :</t>
    </r>
  </si>
  <si>
    <r>
      <rPr>
        <sz val="11"/>
        <color theme="1"/>
        <rFont val="Calibri"/>
        <family val="2"/>
      </rPr>
      <t>UD7 (PNP)</t>
    </r>
  </si>
  <si>
    <r>
      <rPr>
        <sz val="11"/>
        <color theme="1"/>
        <rFont val="Calibri"/>
        <family val="2"/>
      </rPr>
      <t>DS117 (sans tension)</t>
    </r>
  </si>
  <si>
    <r>
      <rPr>
        <sz val="11"/>
        <color theme="1"/>
        <rFont val="Calibri"/>
        <family val="2"/>
      </rPr>
      <t>NPN</t>
    </r>
  </si>
  <si>
    <r>
      <rPr>
        <sz val="11"/>
        <color theme="1"/>
        <rFont val="Calibri"/>
        <family val="2"/>
      </rPr>
      <t>Chauffage d’huile (230 V)</t>
    </r>
  </si>
  <si>
    <r>
      <rPr>
        <sz val="11"/>
        <color theme="1"/>
        <rFont val="Calibri"/>
        <family val="2"/>
      </rPr>
      <t>Moteur isonivelage</t>
    </r>
  </si>
  <si>
    <r>
      <rPr>
        <sz val="11"/>
        <color theme="1"/>
        <rFont val="Calibri"/>
        <family val="2"/>
      </rPr>
      <t>Puissance :</t>
    </r>
  </si>
  <si>
    <r>
      <rPr>
        <sz val="11"/>
        <color theme="1"/>
        <rFont val="Calibri"/>
        <family val="2"/>
      </rPr>
      <t>Bouton neutralisation pression minimale</t>
    </r>
  </si>
  <si>
    <r>
      <rPr>
        <sz val="11"/>
        <color theme="1"/>
        <rFont val="Calibri"/>
        <family val="2"/>
      </rPr>
      <t>Bouton soupape de vidange d’urgence</t>
    </r>
  </si>
  <si>
    <r>
      <rPr>
        <b/>
        <sz val="12"/>
        <color theme="1"/>
        <rFont val="Calibri"/>
        <family val="2"/>
      </rPr>
      <t>5.4 Démarrage en douceur</t>
    </r>
  </si>
  <si>
    <r>
      <rPr>
        <sz val="11"/>
        <color theme="1"/>
        <rFont val="Calibri"/>
        <family val="2"/>
      </rPr>
      <t>Démarrage en douceur :</t>
    </r>
  </si>
  <si>
    <r>
      <rPr>
        <b/>
        <sz val="16"/>
        <color theme="1"/>
        <rFont val="Calibri"/>
        <family val="2"/>
      </rPr>
      <t>6. Exécution / fonctions</t>
    </r>
  </si>
  <si>
    <r>
      <rPr>
        <sz val="11"/>
        <color theme="1"/>
        <rFont val="Calibri"/>
        <family val="2"/>
      </rPr>
      <t>Fusibles principaux (via fusibles 63 A NH)</t>
    </r>
  </si>
  <si>
    <r>
      <rPr>
        <sz val="11"/>
        <color theme="1"/>
        <rFont val="Calibri"/>
        <family val="2"/>
      </rPr>
      <t>côté droit</t>
    </r>
  </si>
  <si>
    <r>
      <rPr>
        <sz val="11"/>
        <color theme="1"/>
        <rFont val="Calibri"/>
        <family val="2"/>
      </rPr>
      <t>côté gauche (spécial)</t>
    </r>
  </si>
  <si>
    <r>
      <rPr>
        <sz val="11"/>
        <color theme="1"/>
        <rFont val="Calibri"/>
        <family val="2"/>
      </rPr>
      <t>Rappel</t>
    </r>
  </si>
  <si>
    <r>
      <rPr>
        <sz val="11"/>
        <color theme="1"/>
        <rFont val="Calibri"/>
        <family val="2"/>
      </rPr>
      <t>Commande / extinction éclairage</t>
    </r>
  </si>
  <si>
    <r>
      <rPr>
        <sz val="11"/>
        <color theme="1"/>
        <rFont val="Calibri"/>
        <family val="2"/>
      </rPr>
      <t>Compteur de trajets :</t>
    </r>
  </si>
  <si>
    <r>
      <rPr>
        <sz val="11"/>
        <color theme="1"/>
        <rFont val="Calibri"/>
        <family val="2"/>
      </rPr>
      <t>Compteur horaire :</t>
    </r>
  </si>
  <si>
    <r>
      <rPr>
        <sz val="11"/>
        <color theme="1"/>
        <rFont val="Calibri"/>
        <family val="2"/>
      </rPr>
      <t>dans l’armoire</t>
    </r>
  </si>
  <si>
    <r>
      <rPr>
        <sz val="11"/>
        <color theme="1"/>
        <rFont val="Calibri"/>
        <family val="2"/>
      </rPr>
      <t>dans la porte</t>
    </r>
  </si>
  <si>
    <r>
      <rPr>
        <sz val="11"/>
        <color theme="1"/>
        <rFont val="Calibri"/>
        <family val="2"/>
      </rPr>
      <t>(toujours actif via commande)</t>
    </r>
  </si>
  <si>
    <r>
      <rPr>
        <sz val="11"/>
        <color theme="1"/>
        <rFont val="Calibri"/>
        <family val="2"/>
      </rPr>
      <t>Réajustage</t>
    </r>
  </si>
  <si>
    <r>
      <rPr>
        <sz val="11"/>
        <color theme="1"/>
        <rFont val="Calibri"/>
        <family val="2"/>
      </rPr>
      <t>Approche avec portes ouvertes</t>
    </r>
  </si>
  <si>
    <r>
      <rPr>
        <sz val="11"/>
        <color theme="1"/>
        <rFont val="Calibri"/>
        <family val="2"/>
      </rPr>
      <t>Régulateur vit. :</t>
    </r>
  </si>
  <si>
    <r>
      <rPr>
        <sz val="11"/>
        <color theme="1"/>
        <rFont val="Calibri"/>
        <family val="2"/>
      </rPr>
      <t>Prévention de descente (V) :</t>
    </r>
  </si>
  <si>
    <r>
      <rPr>
        <sz val="11"/>
        <color theme="1"/>
        <rFont val="Calibri"/>
        <family val="2"/>
      </rPr>
      <t>Messages :</t>
    </r>
  </si>
  <si>
    <r>
      <rPr>
        <sz val="11"/>
        <color theme="1"/>
        <rFont val="Calibri"/>
        <family val="2"/>
      </rPr>
      <t>Anomalie générale</t>
    </r>
  </si>
  <si>
    <r>
      <rPr>
        <sz val="11"/>
        <color theme="1"/>
        <rFont val="Calibri"/>
        <family val="2"/>
      </rPr>
      <t>Appel d’urgence</t>
    </r>
  </si>
  <si>
    <r>
      <rPr>
        <b/>
        <sz val="12"/>
        <color theme="1"/>
        <rFont val="Calibri"/>
        <family val="2"/>
      </rPr>
      <t>6.1 Commande d’inspection de cabine</t>
    </r>
  </si>
  <si>
    <r>
      <rPr>
        <sz val="11"/>
        <color theme="1"/>
        <rFont val="Calibri"/>
        <family val="2"/>
      </rPr>
      <t>dans le caisson d’inspection (standard)</t>
    </r>
  </si>
  <si>
    <r>
      <rPr>
        <sz val="11"/>
        <color theme="1"/>
        <rFont val="Calibri"/>
        <family val="2"/>
      </rPr>
      <t>Extinction d’éclairage après fin du trajet</t>
    </r>
  </si>
  <si>
    <r>
      <rPr>
        <sz val="11"/>
        <color theme="1"/>
        <rFont val="Calibri"/>
        <family val="2"/>
      </rPr>
      <t>secondes</t>
    </r>
  </si>
  <si>
    <r>
      <rPr>
        <b/>
        <sz val="12"/>
        <color theme="1"/>
        <rFont val="Calibri"/>
        <family val="2"/>
      </rPr>
      <t>6.2 Armoire de commande</t>
    </r>
  </si>
  <si>
    <r>
      <rPr>
        <sz val="11"/>
        <color theme="1"/>
        <rFont val="Calibri"/>
        <family val="2"/>
      </rPr>
      <t>Ventilation :</t>
    </r>
  </si>
  <si>
    <r>
      <rPr>
        <sz val="11"/>
        <color theme="1"/>
        <rFont val="Calibri"/>
        <family val="2"/>
      </rPr>
      <t>Ventilateur et grille filtre</t>
    </r>
  </si>
  <si>
    <r>
      <rPr>
        <sz val="11"/>
        <color theme="1"/>
        <rFont val="Calibri"/>
        <family val="2"/>
      </rPr>
      <t>par capot séparé</t>
    </r>
  </si>
  <si>
    <r>
      <rPr>
        <sz val="11"/>
        <color theme="1"/>
        <rFont val="Calibri"/>
        <family val="2"/>
      </rPr>
      <t>Éclairage :</t>
    </r>
  </si>
  <si>
    <r>
      <rPr>
        <sz val="11"/>
        <color theme="1"/>
        <rFont val="Calibri"/>
        <family val="2"/>
      </rPr>
      <t>par commutateur</t>
    </r>
  </si>
  <si>
    <r>
      <rPr>
        <sz val="11"/>
        <color theme="1"/>
        <rFont val="Calibri"/>
        <family val="2"/>
      </rPr>
      <t>automatique à l’ouverture de porte</t>
    </r>
  </si>
  <si>
    <r>
      <rPr>
        <sz val="11"/>
        <color theme="1"/>
        <rFont val="Calibri"/>
        <family val="2"/>
      </rPr>
      <t>Isolation d’oscillation :</t>
    </r>
  </si>
  <si>
    <r>
      <rPr>
        <sz val="11"/>
        <color theme="1"/>
        <rFont val="Calibri"/>
        <family val="2"/>
      </rPr>
      <t>Rails de contacteur</t>
    </r>
  </si>
  <si>
    <r>
      <rPr>
        <sz val="11"/>
        <color theme="1"/>
        <rFont val="Calibri"/>
        <family val="2"/>
      </rPr>
      <t>Armoire de commande/socle complet</t>
    </r>
  </si>
  <si>
    <r>
      <rPr>
        <sz val="11"/>
        <color theme="1"/>
        <rFont val="Calibri"/>
        <family val="2"/>
      </rPr>
      <t>Butoir de porte :</t>
    </r>
  </si>
  <si>
    <r>
      <rPr>
        <sz val="11"/>
        <color theme="1"/>
        <rFont val="Calibri"/>
        <family val="2"/>
      </rPr>
      <t>à gauche (standard : à droite)</t>
    </r>
  </si>
  <si>
    <r>
      <rPr>
        <sz val="11"/>
        <color theme="1"/>
        <rFont val="Calibri"/>
        <family val="2"/>
      </rPr>
      <t>Armoire murale :</t>
    </r>
  </si>
  <si>
    <r>
      <rPr>
        <sz val="11"/>
        <color theme="1"/>
        <rFont val="Calibri"/>
        <family val="2"/>
      </rPr>
      <t>800x800x300 (à 2 battants)</t>
    </r>
  </si>
  <si>
    <r>
      <rPr>
        <sz val="11"/>
        <color theme="1"/>
        <rFont val="Calibri"/>
        <family val="2"/>
      </rPr>
      <t>800x1 000x350 (à 2 battants)</t>
    </r>
  </si>
  <si>
    <r>
      <rPr>
        <sz val="11"/>
        <color theme="1"/>
        <rFont val="Calibri"/>
        <family val="2"/>
      </rPr>
      <t>Armoire MRL</t>
    </r>
  </si>
  <si>
    <r>
      <rPr>
        <sz val="11"/>
        <color theme="1"/>
        <rFont val="Calibri"/>
        <family val="2"/>
      </rPr>
      <t>1 700x306x130</t>
    </r>
  </si>
  <si>
    <r>
      <rPr>
        <sz val="11"/>
        <color theme="1"/>
        <rFont val="Calibri"/>
        <family val="2"/>
      </rPr>
      <t>1 900x306x130</t>
    </r>
  </si>
  <si>
    <r>
      <rPr>
        <sz val="11"/>
        <color theme="1"/>
        <rFont val="Calibri"/>
        <family val="2"/>
      </rPr>
      <t>Armoire LAR</t>
    </r>
  </si>
  <si>
    <r>
      <rPr>
        <sz val="11"/>
        <color theme="1"/>
        <rFont val="Calibri"/>
        <family val="2"/>
      </rPr>
      <t>1 400x360x125</t>
    </r>
  </si>
  <si>
    <r>
      <rPr>
        <sz val="11"/>
        <color theme="1"/>
        <rFont val="Calibri"/>
        <family val="2"/>
      </rPr>
      <t>Spécial :</t>
    </r>
  </si>
  <si>
    <r>
      <rPr>
        <sz val="11"/>
        <color theme="1"/>
        <rFont val="Calibri"/>
        <family val="2"/>
      </rPr>
      <t>Taille :</t>
    </r>
  </si>
  <si>
    <r>
      <rPr>
        <sz val="11"/>
        <color theme="1"/>
        <rFont val="Calibri"/>
        <family val="2"/>
      </rPr>
      <t>Matériau :</t>
    </r>
  </si>
  <si>
    <r>
      <rPr>
        <sz val="11"/>
        <color theme="1"/>
        <rFont val="Calibri"/>
        <family val="2"/>
      </rPr>
      <t>Socle :</t>
    </r>
  </si>
  <si>
    <r>
      <rPr>
        <sz val="11"/>
        <color theme="1"/>
        <rFont val="Calibri"/>
        <family val="2"/>
      </rPr>
      <t>100 mm</t>
    </r>
  </si>
  <si>
    <r>
      <rPr>
        <sz val="11"/>
        <color theme="1"/>
        <rFont val="Calibri"/>
        <family val="2"/>
      </rPr>
      <t>200 mm</t>
    </r>
  </si>
  <si>
    <r>
      <rPr>
        <sz val="11"/>
        <color theme="1"/>
        <rFont val="Calibri"/>
        <family val="2"/>
      </rPr>
      <t>Hauteur :</t>
    </r>
  </si>
  <si>
    <r>
      <rPr>
        <b/>
        <sz val="12"/>
        <color theme="1"/>
        <rFont val="Calibri"/>
        <family val="2"/>
      </rPr>
      <t>6.3 Courant de secours évacuation</t>
    </r>
  </si>
  <si>
    <r>
      <rPr>
        <sz val="11"/>
        <color theme="1"/>
        <rFont val="Calibri"/>
        <family val="2"/>
      </rPr>
      <t>Étage d’évacuation :</t>
    </r>
  </si>
  <si>
    <r>
      <rPr>
        <sz val="11"/>
        <color theme="1"/>
        <rFont val="Calibri"/>
        <family val="2"/>
      </rPr>
      <t>à commutation séquentielle (chaîne d’évacuation)</t>
    </r>
  </si>
  <si>
    <r>
      <rPr>
        <sz val="11"/>
        <color theme="1"/>
        <rFont val="Calibri"/>
        <family val="2"/>
      </rPr>
      <t>UPS (230 V)</t>
    </r>
  </si>
  <si>
    <r>
      <rPr>
        <sz val="11"/>
        <color theme="1"/>
        <rFont val="Calibri"/>
        <family val="2"/>
      </rPr>
      <t>à l’étage d’évacuation</t>
    </r>
  </si>
  <si>
    <r>
      <rPr>
        <sz val="11"/>
        <color theme="1"/>
        <rFont val="Calibri"/>
        <family val="2"/>
      </rPr>
      <t>à l’étage suivant</t>
    </r>
  </si>
  <si>
    <r>
      <rPr>
        <b/>
        <sz val="12"/>
        <color theme="1"/>
        <rFont val="Calibri"/>
        <family val="2"/>
      </rPr>
      <t>6.4 Incendie</t>
    </r>
  </si>
  <si>
    <r>
      <rPr>
        <sz val="11"/>
        <color theme="1"/>
        <rFont val="Calibri"/>
        <family val="2"/>
      </rPr>
      <t>Message d’incendie simple</t>
    </r>
  </si>
  <si>
    <r>
      <rPr>
        <sz val="11"/>
        <color theme="1"/>
        <rFont val="Calibri"/>
        <family val="2"/>
      </rPr>
      <t>Étage incendie :</t>
    </r>
  </si>
  <si>
    <r>
      <rPr>
        <sz val="11"/>
        <color theme="1"/>
        <rFont val="Calibri"/>
        <family val="2"/>
      </rPr>
      <t>Incendie dynamique</t>
    </r>
  </si>
  <si>
    <r>
      <rPr>
        <sz val="11"/>
        <color theme="1"/>
        <rFont val="Calibri"/>
        <family val="2"/>
      </rPr>
      <t>Contacts de signalement comme contact à fermeture (standard : contact à ouverture)</t>
    </r>
  </si>
  <si>
    <r>
      <rPr>
        <b/>
        <sz val="12"/>
        <color theme="1"/>
        <rFont val="Calibri"/>
        <family val="2"/>
      </rPr>
      <t>6.5 Appel d’urgence / liaison vocale</t>
    </r>
  </si>
  <si>
    <r>
      <rPr>
        <sz val="11"/>
        <color theme="1"/>
        <rFont val="Calibri"/>
        <family val="2"/>
      </rPr>
      <t>Prévention des abus d’alarme (suppression d’appel d’urgence)</t>
    </r>
  </si>
  <si>
    <r>
      <rPr>
        <sz val="11"/>
        <color theme="1"/>
        <rFont val="Calibri"/>
        <family val="2"/>
      </rPr>
      <t>Genemek (FK-MR)</t>
    </r>
  </si>
  <si>
    <r>
      <rPr>
        <sz val="11"/>
        <color theme="1"/>
        <rFont val="Calibri"/>
        <family val="2"/>
      </rPr>
      <t>Siedle</t>
    </r>
  </si>
  <si>
    <r>
      <rPr>
        <sz val="11"/>
        <color theme="1"/>
        <rFont val="Calibri"/>
        <family val="2"/>
      </rPr>
      <t>NRT</t>
    </r>
  </si>
  <si>
    <r>
      <rPr>
        <sz val="11"/>
        <color theme="1"/>
        <rFont val="Calibri"/>
        <family val="2"/>
      </rPr>
      <t>Base</t>
    </r>
  </si>
  <si>
    <r>
      <rPr>
        <sz val="11"/>
        <color theme="1"/>
        <rFont val="Calibri"/>
        <family val="2"/>
      </rPr>
      <t>Thyssen Teleservice sans VA</t>
    </r>
  </si>
  <si>
    <r>
      <rPr>
        <sz val="11"/>
        <color theme="1"/>
        <rFont val="Calibri"/>
        <family val="2"/>
      </rPr>
      <t>Thyssen Teleservice avec VA</t>
    </r>
  </si>
  <si>
    <r>
      <rPr>
        <sz val="11"/>
        <color theme="1"/>
        <rFont val="Calibri"/>
        <family val="2"/>
      </rPr>
      <t>Otis-Rem</t>
    </r>
  </si>
  <si>
    <r>
      <rPr>
        <sz val="11"/>
        <color theme="1"/>
        <rFont val="Calibri"/>
        <family val="2"/>
      </rPr>
      <t>Servitel</t>
    </r>
  </si>
  <si>
    <r>
      <rPr>
        <b/>
        <sz val="16"/>
        <color theme="1"/>
        <rFont val="Calibri"/>
        <family val="2"/>
      </rPr>
      <t>7. Circuit de sécurité</t>
    </r>
  </si>
  <si>
    <r>
      <rPr>
        <sz val="11"/>
        <color theme="1"/>
        <rFont val="Calibri"/>
        <family val="2"/>
      </rPr>
      <t>230 VCA (standard)</t>
    </r>
  </si>
  <si>
    <r>
      <rPr>
        <sz val="11"/>
        <color theme="1"/>
        <rFont val="Calibri"/>
        <family val="2"/>
      </rPr>
      <t>110 VCA</t>
    </r>
  </si>
  <si>
    <r>
      <rPr>
        <sz val="11"/>
        <color theme="1"/>
        <rFont val="Calibri"/>
        <family val="2"/>
      </rPr>
      <t>Autre :</t>
    </r>
  </si>
  <si>
    <r>
      <rPr>
        <sz val="11"/>
        <color theme="1"/>
        <rFont val="Calibri"/>
        <family val="2"/>
      </rPr>
      <t>CA</t>
    </r>
  </si>
  <si>
    <r>
      <rPr>
        <sz val="11"/>
        <color theme="1"/>
        <rFont val="Calibri"/>
        <family val="2"/>
      </rPr>
      <t>CC</t>
    </r>
  </si>
  <si>
    <r>
      <rPr>
        <b/>
        <sz val="12"/>
        <color theme="1"/>
        <rFont val="Calibri"/>
        <family val="2"/>
      </rPr>
      <t>7.1 Contacts salle des machines</t>
    </r>
  </si>
  <si>
    <r>
      <rPr>
        <sz val="11"/>
        <color theme="1"/>
        <rFont val="Calibri"/>
        <family val="2"/>
      </rPr>
      <t>Régulateur de vitesse</t>
    </r>
  </si>
  <si>
    <r>
      <rPr>
        <b/>
        <sz val="12"/>
        <color theme="1"/>
        <rFont val="Calibri"/>
        <family val="2"/>
      </rPr>
      <t>7.2 Contacts gaine</t>
    </r>
  </si>
  <si>
    <r>
      <rPr>
        <sz val="11"/>
        <color theme="1"/>
        <rFont val="Calibri"/>
        <family val="2"/>
      </rPr>
      <t>Régulateur vit.</t>
    </r>
  </si>
  <si>
    <r>
      <rPr>
        <sz val="11"/>
        <color theme="1"/>
        <rFont val="Calibri"/>
        <family val="2"/>
      </rPr>
      <t>Contrepoids régulateur vit.</t>
    </r>
  </si>
  <si>
    <r>
      <rPr>
        <sz val="11"/>
        <color theme="1"/>
        <rFont val="Calibri"/>
        <family val="2"/>
      </rPr>
      <t>Porte cuvette</t>
    </r>
  </si>
  <si>
    <r>
      <rPr>
        <sz val="11"/>
        <color theme="1"/>
        <rFont val="Calibri"/>
        <family val="2"/>
      </rPr>
      <t>Conducteur cuvette</t>
    </r>
  </si>
  <si>
    <r>
      <rPr>
        <sz val="11"/>
        <color theme="1"/>
        <rFont val="Calibri"/>
        <family val="2"/>
      </rPr>
      <t>Tampon huile</t>
    </r>
  </si>
  <si>
    <r>
      <rPr>
        <sz val="11"/>
        <color theme="1"/>
        <rFont val="Calibri"/>
        <family val="2"/>
      </rPr>
      <t>Contact mou de câble</t>
    </r>
  </si>
  <si>
    <r>
      <rPr>
        <b/>
        <sz val="12"/>
        <color theme="1"/>
        <rFont val="Calibri"/>
        <family val="2"/>
      </rPr>
      <t>7.3 Contacts cabine</t>
    </r>
  </si>
  <si>
    <r>
      <rPr>
        <sz val="11"/>
        <color theme="1"/>
        <rFont val="Calibri"/>
        <family val="2"/>
      </rPr>
      <t>Contact d’arrêt</t>
    </r>
  </si>
  <si>
    <r>
      <rPr>
        <sz val="11"/>
        <color theme="1"/>
        <rFont val="Calibri"/>
        <family val="2"/>
      </rPr>
      <t>Contact porte de séparation</t>
    </r>
  </si>
  <si>
    <r>
      <rPr>
        <sz val="11"/>
        <color theme="1"/>
        <rFont val="Calibri"/>
        <family val="2"/>
      </rPr>
      <t>Contact de sol</t>
    </r>
  </si>
  <si>
    <r>
      <rPr>
        <sz val="11"/>
        <color theme="1"/>
        <rFont val="Calibri"/>
        <family val="2"/>
      </rPr>
      <t>2e arrêt d’urgence (pour 2 accès)</t>
    </r>
  </si>
  <si>
    <r>
      <rPr>
        <sz val="11"/>
        <color theme="1"/>
        <rFont val="Calibri"/>
        <family val="2"/>
      </rPr>
      <t>Tablier pliant/télescopique</t>
    </r>
  </si>
  <si>
    <r>
      <rPr>
        <sz val="11"/>
        <color theme="1"/>
        <rFont val="Calibri"/>
        <family val="2"/>
      </rPr>
      <t>avec aimant de maintien</t>
    </r>
  </si>
  <si>
    <r>
      <rPr>
        <b/>
        <sz val="16"/>
        <color theme="1"/>
        <rFont val="Calibri"/>
        <family val="2"/>
      </rPr>
      <t>8. Matériel d’installation</t>
    </r>
  </si>
  <si>
    <r>
      <rPr>
        <sz val="11"/>
        <color theme="1"/>
        <rFont val="Calibri"/>
        <family val="2"/>
      </rPr>
      <t>Câble pendentif LiSA (m) :</t>
    </r>
  </si>
  <si>
    <r>
      <rPr>
        <b/>
        <sz val="12"/>
        <color theme="1"/>
        <rFont val="Calibri"/>
        <family val="2"/>
      </rPr>
      <t>8.1 Installation salle des machines</t>
    </r>
  </si>
  <si>
    <r>
      <rPr>
        <sz val="11"/>
        <color theme="1"/>
        <rFont val="Calibri"/>
        <family val="2"/>
      </rPr>
      <t>Ensemble câble réglé :</t>
    </r>
  </si>
  <si>
    <r>
      <rPr>
        <sz val="11"/>
        <color theme="1"/>
        <rFont val="Calibri"/>
        <family val="2"/>
      </rPr>
      <t>Veuillez sélectionner si seule une livraison partielle est souhaitée :</t>
    </r>
  </si>
  <si>
    <r>
      <rPr>
        <sz val="11"/>
        <color theme="1"/>
        <rFont val="Calibri"/>
        <family val="2"/>
      </rPr>
      <t>mm² blindé (ligne de raccordement pour moteur)</t>
    </r>
  </si>
  <si>
    <r>
      <rPr>
        <sz val="11"/>
        <color theme="1"/>
        <rFont val="Calibri"/>
        <family val="2"/>
      </rPr>
      <t>3x 0,75 mm² flexible (ligne de raccordement pour frein, résistance CTP, …)</t>
    </r>
  </si>
  <si>
    <r>
      <rPr>
        <sz val="11"/>
        <color theme="1"/>
        <rFont val="Calibri"/>
        <family val="2"/>
      </rPr>
      <t>1 kit</t>
    </r>
  </si>
  <si>
    <r>
      <rPr>
        <sz val="11"/>
        <color theme="1"/>
        <rFont val="Calibri"/>
        <family val="2"/>
      </rPr>
      <t>Ensemble de fixation, raccordement (50 chevilles à tamponner (6x35), 50 attaches de câble,</t>
    </r>
  </si>
  <si>
    <r>
      <rPr>
        <sz val="11"/>
        <color theme="1"/>
        <rFont val="Calibri"/>
        <family val="2"/>
      </rPr>
      <t>100 embouts 0,75 mm², 10 embouts pour moteur)</t>
    </r>
  </si>
  <si>
    <r>
      <rPr>
        <sz val="11"/>
        <color theme="1"/>
        <rFont val="Calibri"/>
        <family val="2"/>
      </rPr>
      <t>Ensemble câble non réglé :</t>
    </r>
  </si>
  <si>
    <r>
      <rPr>
        <sz val="11"/>
        <color theme="1"/>
        <rFont val="Calibri"/>
        <family val="2"/>
      </rPr>
      <t>mm² (ligne de raccordement pour moteur)</t>
    </r>
  </si>
  <si>
    <r>
      <rPr>
        <sz val="11"/>
        <color theme="1"/>
        <rFont val="Calibri"/>
        <family val="2"/>
      </rPr>
      <t>Ensemble hydraulique :</t>
    </r>
  </si>
  <si>
    <r>
      <rPr>
        <sz val="11"/>
        <color theme="1"/>
        <rFont val="Calibri"/>
        <family val="2"/>
      </rPr>
      <t>mm² (ligne de raccordement pour moteur de pompe)</t>
    </r>
  </si>
  <si>
    <r>
      <rPr>
        <sz val="11"/>
        <color theme="1"/>
        <rFont val="Calibri"/>
        <family val="2"/>
      </rPr>
      <t>En option pour installations hydrauliques à régulation de fréquence :</t>
    </r>
  </si>
  <si>
    <r>
      <rPr>
        <sz val="11"/>
        <color theme="1"/>
        <rFont val="Calibri"/>
        <family val="2"/>
      </rPr>
      <t>mm² blindé (ligne de raccordement pour moteur de pompe)</t>
    </r>
  </si>
  <si>
    <r>
      <rPr>
        <sz val="11"/>
        <color theme="1"/>
        <rFont val="Calibri"/>
        <family val="2"/>
      </rPr>
      <t>Ajouts en option (veuillez sélectionner si souhaité) :</t>
    </r>
  </si>
  <si>
    <r>
      <rPr>
        <sz val="11"/>
        <color theme="1"/>
        <rFont val="Calibri"/>
        <family val="2"/>
      </rPr>
      <t>mm² flexible (ligne de raccordement pour interrupteur général séparé)</t>
    </r>
  </si>
  <si>
    <r>
      <rPr>
        <sz val="11"/>
        <color theme="1"/>
        <rFont val="Calibri"/>
        <family val="2"/>
      </rPr>
      <t>5 m 3x 1,5 mm² flexible (ligne de raccordement pour commutateur éclairage cabine séparé)</t>
    </r>
  </si>
  <si>
    <r>
      <rPr>
        <sz val="11"/>
        <color theme="1"/>
        <rFont val="Calibri"/>
        <family val="2"/>
      </rPr>
      <t>10 m 7x 0,5 mm² flexible blindé (ligne de raccordement pour transmetteur incrémental)</t>
    </r>
  </si>
  <si>
    <r>
      <rPr>
        <sz val="11"/>
        <color theme="1"/>
        <rFont val="Calibri"/>
        <family val="2"/>
      </rPr>
      <t>Fournir interrupteur général dans son propre boîtier</t>
    </r>
  </si>
  <si>
    <r>
      <rPr>
        <sz val="11"/>
        <color theme="1"/>
        <rFont val="Calibri"/>
        <family val="2"/>
      </rPr>
      <t>avec déclenchement thermique et magnétique</t>
    </r>
  </si>
  <si>
    <r>
      <rPr>
        <b/>
        <sz val="12"/>
        <color theme="1"/>
        <rFont val="Calibri"/>
        <family val="2"/>
      </rPr>
      <t>8.2 Installation cabine</t>
    </r>
  </si>
  <si>
    <r>
      <rPr>
        <sz val="11"/>
        <color theme="1"/>
        <rFont val="Calibri"/>
        <family val="2"/>
      </rPr>
      <t>Ensemble :</t>
    </r>
  </si>
  <si>
    <r>
      <rPr>
        <sz val="11"/>
        <color theme="1"/>
        <rFont val="Calibri"/>
        <family val="2"/>
      </rPr>
      <t>5 m 12x 0,75 mm² flexible (par entraînement pour commandes de porte électroniques)</t>
    </r>
  </si>
  <si>
    <r>
      <rPr>
        <sz val="11"/>
        <color theme="1"/>
        <rFont val="Calibri"/>
        <family val="2"/>
      </rPr>
      <t>5 m 5x 0,75 mm² flexible (par entraînement pour commandes de porte 400 V)</t>
    </r>
  </si>
  <si>
    <r>
      <rPr>
        <sz val="11"/>
        <color theme="1"/>
        <rFont val="Calibri"/>
        <family val="2"/>
      </rPr>
      <t>25 m 2x 0,75 mm² flexible (par entraînement pour commandes de porte 400 V)</t>
    </r>
  </si>
  <si>
    <r>
      <rPr>
        <sz val="11"/>
        <color theme="1"/>
        <rFont val="Calibri"/>
        <family val="2"/>
      </rPr>
      <t>5 m 3x 0,75 mm² flexible (ligne de raccordement pour éclairage cabine)</t>
    </r>
  </si>
  <si>
    <r>
      <rPr>
        <sz val="11"/>
        <color theme="1"/>
        <rFont val="Calibri"/>
        <family val="2"/>
      </rPr>
      <t>5m 40x 40 mm gaine de câble (pour installation de cabine)</t>
    </r>
  </si>
  <si>
    <r>
      <rPr>
        <sz val="11"/>
        <color theme="1"/>
        <rFont val="Calibri"/>
        <family val="2"/>
      </rPr>
      <t>5 m 3x 1 mm² flexible (par entraînement ligne de raccordement pour aimant(s) de pêne)</t>
    </r>
  </si>
  <si>
    <r>
      <rPr>
        <sz val="11"/>
        <color theme="1"/>
        <rFont val="Calibri"/>
        <family val="2"/>
      </rPr>
      <t>Transfo et variateur pour projecteurs halogènes (VA) :</t>
    </r>
  </si>
  <si>
    <r>
      <rPr>
        <sz val="11"/>
        <color theme="1"/>
        <rFont val="Calibri"/>
        <family val="2"/>
      </rPr>
      <t>2e bouton-poussoir d’arrêt d’urgence (pour 2 accès)</t>
    </r>
  </si>
  <si>
    <r>
      <rPr>
        <b/>
        <sz val="12"/>
        <color theme="1"/>
        <rFont val="Calibri"/>
        <family val="2"/>
      </rPr>
      <t>8.3 Installation de gaine</t>
    </r>
  </si>
  <si>
    <r>
      <rPr>
        <sz val="11"/>
        <color theme="1"/>
        <rFont val="Calibri"/>
        <family val="2"/>
      </rPr>
      <t>éclairage de gaine et un câble libre disponible.</t>
    </r>
  </si>
  <si>
    <r>
      <rPr>
        <sz val="11"/>
        <color theme="1"/>
        <rFont val="Calibri"/>
        <family val="2"/>
      </rPr>
      <t>Gaine de câble (60x 40 mm) et chevilles à tamponner</t>
    </r>
  </si>
  <si>
    <r>
      <rPr>
        <sz val="11"/>
        <color theme="1"/>
        <rFont val="Calibri"/>
        <family val="2"/>
      </rPr>
      <t>2e bouton-poussoir d’arrêt d’urgence (pour cuvettes plus profondes ou 2e accès &gt; 1 m)</t>
    </r>
  </si>
  <si>
    <r>
      <rPr>
        <sz val="11"/>
        <color theme="1"/>
        <rFont val="Calibri"/>
        <family val="2"/>
      </rPr>
      <t>2 contacteurs de fin de course d’urgence avec support</t>
    </r>
  </si>
  <si>
    <r>
      <rPr>
        <sz val="11"/>
        <color theme="1"/>
        <rFont val="Calibri"/>
        <family val="2"/>
      </rPr>
      <t>1 contacteur de fin de course d’urgence avec support</t>
    </r>
  </si>
  <si>
    <r>
      <rPr>
        <sz val="11"/>
        <color theme="1"/>
        <rFont val="Calibri"/>
        <family val="2"/>
      </rPr>
      <t>1 contacteur de fin de course d’urgence avec courbe de fonctionnement</t>
    </r>
  </si>
  <si>
    <r>
      <rPr>
        <b/>
        <sz val="12"/>
        <color theme="1"/>
        <rFont val="Calibri"/>
        <family val="2"/>
      </rPr>
      <t>8.4 Éclairage de gaine</t>
    </r>
  </si>
  <si>
    <r>
      <rPr>
        <sz val="11"/>
        <color theme="1"/>
        <rFont val="Calibri"/>
        <family val="2"/>
      </rPr>
      <t>(éclairage intelligent uniquement jusqu’à 29m SH, sans protection IP et pas sans halogène)</t>
    </r>
  </si>
  <si>
    <r>
      <rPr>
        <sz val="11"/>
        <color theme="1"/>
        <rFont val="Calibri"/>
        <family val="2"/>
      </rPr>
      <t>Contenu : Lampes, câbles enfichables, ampoules avec tube de protection, chevilles, vis</t>
    </r>
  </si>
  <si>
    <r>
      <rPr>
        <sz val="11"/>
        <color theme="1"/>
        <rFont val="Calibri"/>
        <family val="2"/>
      </rPr>
      <t>Éclairage LED (bande LED y compris matériel de fixation)</t>
    </r>
  </si>
  <si>
    <r>
      <rPr>
        <b/>
        <sz val="16"/>
        <color theme="1"/>
        <rFont val="Calibri"/>
        <family val="2"/>
      </rPr>
      <t>9. Résumé des suppléments</t>
    </r>
  </si>
  <si>
    <r>
      <rPr>
        <b/>
        <sz val="16"/>
        <color theme="1"/>
        <rFont val="Calibri"/>
        <family val="2"/>
      </rPr>
      <t>10. Autres</t>
    </r>
  </si>
  <si>
    <t>Mot clé/loc. :</t>
  </si>
  <si>
    <t>Offre jusque SC :</t>
  </si>
  <si>
    <t>Commande pr SC :</t>
  </si>
  <si>
    <t>Commande groupes nbre cabines :</t>
  </si>
  <si>
    <t>Nombre lignes appel étage :</t>
  </si>
  <si>
    <t>Supplément à 1. :</t>
  </si>
  <si>
    <t>Normes suppl. :</t>
  </si>
  <si>
    <t>Commande cab.</t>
  </si>
  <si>
    <t>Mesure déplacem. :</t>
  </si>
  <si>
    <t>Nbre boutons appel p. palier :</t>
  </si>
  <si>
    <t>Haut. levage :</t>
  </si>
  <si>
    <t>Supplément à 2. :</t>
  </si>
  <si>
    <t>Comm. porte type :</t>
  </si>
  <si>
    <t>Cont. f. crse ouv. Porte</t>
  </si>
  <si>
    <t>Cont. f. crse fer. porte</t>
  </si>
  <si>
    <t>Supplément à 3.1. :</t>
  </si>
  <si>
    <t>Supplément à 3.2. :</t>
  </si>
  <si>
    <t>Surveillance déverrouillage d’urgence par relais sécurité LiSA (réinitial. via bouton)</t>
  </si>
  <si>
    <t>Supplément à 3.3. :</t>
  </si>
  <si>
    <t>Branchement int. avt. interrupt. gén.</t>
  </si>
  <si>
    <t>Disj.prot.ct.fuite (30 mA)</t>
  </si>
  <si>
    <t>Supplément à 4. :</t>
  </si>
  <si>
    <t>Puiss. nom. (kW) :</t>
  </si>
  <si>
    <t>(p. ex. surv. frein., prot. desc., NBS, vanne A3)</t>
  </si>
  <si>
    <t>Supplément à 5. :</t>
  </si>
  <si>
    <t>uniq. bouton test (sans UPS)</t>
  </si>
  <si>
    <t>Disp. BSV</t>
  </si>
  <si>
    <t>Surveill. desserrage frein</t>
  </si>
  <si>
    <t>Fournir revêt. Protection</t>
  </si>
  <si>
    <t>par comm. av. marche inertie</t>
  </si>
  <si>
    <t>Unité comm. locale</t>
  </si>
  <si>
    <t>Intégrer unité commande ds armoire</t>
  </si>
  <si>
    <t>Pl. charge</t>
  </si>
  <si>
    <t>Supplément à 5.1. :</t>
  </si>
  <si>
    <t>CF ds arm. Commande</t>
  </si>
  <si>
    <t>Livrer câbles commde (m) :</t>
  </si>
  <si>
    <t>Intégrer filtre/induct. arr. réseau ds arm.</t>
  </si>
  <si>
    <t>Intégrer induct. arr. mot. ds armoire</t>
  </si>
  <si>
    <t>Supplément à 5.2. :</t>
  </si>
  <si>
    <t>Vne bloc. desc. :</t>
  </si>
  <si>
    <t>Refr. huile (3*400V) type:</t>
  </si>
  <si>
    <t>Supplément à 5.3. :</t>
  </si>
  <si>
    <t>Supplément à 5.4. :</t>
  </si>
  <si>
    <t>Préparer conv. parc. Montage</t>
  </si>
  <si>
    <t>Interr. Gén.</t>
  </si>
  <si>
    <t>installer ds porte</t>
  </si>
  <si>
    <t>ds l’armoire (MRL)</t>
  </si>
  <si>
    <t>Affich. d. niveau (pr MRL ds affichage VA)</t>
  </si>
  <si>
    <t>Enclench. sécurité :</t>
  </si>
  <si>
    <t>Déclench. dist. (V) :</t>
  </si>
  <si>
    <t>Réinitialisat. (V) :</t>
  </si>
  <si>
    <t>Fonctionn.</t>
  </si>
  <si>
    <t>Supplément à 6. :</t>
  </si>
  <si>
    <t>dans pann. cab. (sans caisson d’insp.)</t>
  </si>
  <si>
    <t>Encod. abs. ds pann.</t>
  </si>
  <si>
    <t>Ventil. cab. avc tps marche inert.</t>
  </si>
  <si>
    <t>Supplément à 6.1. :</t>
  </si>
  <si>
    <t>Coul. RAL :</t>
  </si>
  <si>
    <t>Supplément à 6.2. :</t>
  </si>
  <si>
    <t>Cour. secours 400 V (diesel, etc.) à l’étage évac.</t>
  </si>
  <si>
    <t>ds direct. charge + lég.</t>
  </si>
  <si>
    <t>Supplément à 6.3. :</t>
  </si>
  <si>
    <t>Supplément à 6.4. :</t>
  </si>
  <si>
    <t>Ap. urg. GSM LiSA (MS-Digifon)</t>
  </si>
  <si>
    <t>Supplément à 6.5. :</t>
  </si>
  <si>
    <t>Supplément à 7. :</t>
  </si>
  <si>
    <t>Cont. fn course urg. RV</t>
  </si>
  <si>
    <t>Supplément à 7.1. :</t>
  </si>
  <si>
    <t>Cont. fn course d’urg. dessous</t>
  </si>
  <si>
    <t>Contacteur de fin de course d’urgence dessus</t>
  </si>
  <si>
    <t>Cont. fn course inspect. dessous</t>
  </si>
  <si>
    <t>Contacteur de fin de course inspection dessus</t>
  </si>
  <si>
    <t>Supplément à 7.2. :</t>
  </si>
  <si>
    <t>Commutateur arrêt et mou de câble combi</t>
  </si>
  <si>
    <t>Cont. fn course urg. dssus/sous</t>
  </si>
  <si>
    <t>Cont. fn course inspect.</t>
  </si>
  <si>
    <t>Garde-corps pliant à x contact(s) :</t>
  </si>
  <si>
    <t>Supplément à 7.3. :</t>
  </si>
  <si>
    <t>Supplément à 8. :</t>
  </si>
  <si>
    <t>3x 0,75 mm² flexible (ligne raccord. pr résist. CTP, vannes, interrupt. à pression, …)</t>
  </si>
  <si>
    <t>3x 0,75 mm² flexible blindé (ligne raccord. pr résist. CTP, vannes, interrupteur à pression, …)</t>
  </si>
  <si>
    <t>Supplément à 8.1. :</t>
  </si>
  <si>
    <t>Supplément à 8.2. :</t>
  </si>
  <si>
    <t>Box ds partie sup. gaine avc câbles préassemblés pr circuit sécur. porte, mise à terre porte,</t>
  </si>
  <si>
    <t>contact. fn course urg. dessus, contact régul. vitesse, déclench. distant, réinitialisation,</t>
  </si>
  <si>
    <t>Module commde cuvette avc câbles préassemblés pr circuit sécurité porte, mise terre porte,</t>
  </si>
  <si>
    <t>contact. fn course urg. dessous, contrepoids régulateur, lignes interm. d’arrêt vers arrêts</t>
  </si>
  <si>
    <t>Supplément à 8.3. :</t>
  </si>
  <si>
    <t>Éclair. intell. av ball. électr. (lg 100, 24 W) ou éclair. fixe ss ball. électr. (lg 120, 36 W)</t>
  </si>
  <si>
    <t>Supplément à 8.4. :</t>
  </si>
  <si>
    <t>DCP 4 (uniquement pour LiSA20 et ZiehlAbegg, B&amp;F, RST)</t>
  </si>
  <si>
    <t>NGV A3</t>
  </si>
  <si>
    <t>LRV</t>
  </si>
  <si>
    <t>Aufsetzvorrichtung</t>
  </si>
  <si>
    <t>pawl device</t>
  </si>
  <si>
    <t>Aanbod voor KW:</t>
  </si>
  <si>
    <t>Opzet inrichting</t>
  </si>
  <si>
    <t>dispositive de cliquet</t>
  </si>
  <si>
    <t>with LiSA Panels</t>
  </si>
  <si>
    <t>with third-party panels          (please enclose drawings/data; prefer 24V/ Npn)</t>
  </si>
  <si>
    <t>Shaft positioning type</t>
  </si>
  <si>
    <t>Travel:</t>
  </si>
  <si>
    <t>Door open limit switch (External)</t>
  </si>
  <si>
    <t>Door close limit switch (External)</t>
  </si>
  <si>
    <t>Light barrier/Detector</t>
  </si>
  <si>
    <t>Supply Voltage:</t>
  </si>
  <si>
    <t>3.2 Landing doors</t>
  </si>
  <si>
    <t>Pit depth to small</t>
  </si>
  <si>
    <t>Head room to small</t>
  </si>
  <si>
    <t>4. Mains / Connection</t>
  </si>
  <si>
    <t>light voltage on sperated supply to controller</t>
  </si>
  <si>
    <t>Internal tap before controler main switch (Prepared By Schneider)</t>
  </si>
  <si>
    <t>5. Motor/Pump Motor</t>
  </si>
  <si>
    <t>only release button (w/o UPS)</t>
  </si>
  <si>
    <t>UPS by others</t>
  </si>
  <si>
    <t>Motor Encoder:</t>
  </si>
  <si>
    <t>Supply Encoder</t>
  </si>
  <si>
    <t>Motor Protection:</t>
  </si>
  <si>
    <t>Motor overload switch</t>
  </si>
  <si>
    <t>Safety brake/UCM device.:</t>
  </si>
  <si>
    <t>Drop valve/A3 Valve:</t>
  </si>
  <si>
    <t>Leveling motor</t>
  </si>
  <si>
    <t>abs. encoder in COP</t>
  </si>
  <si>
    <t>Overspeed governor</t>
  </si>
  <si>
    <t>Pit Idler contacts</t>
  </si>
  <si>
    <t>Contact person:</t>
  </si>
  <si>
    <t>Emergency release monitoring by LiSA safety relays (reset by key switch)</t>
  </si>
  <si>
    <t>VVVF provided, will be supplied to LiSA</t>
  </si>
  <si>
    <t>VVVF provided, will not be supplied to LiSA</t>
  </si>
  <si>
    <t>Main fuses (over 63A, NH fuses are used)</t>
  </si>
  <si>
    <t>6.4 Fire Conditions / EN 81-73</t>
  </si>
  <si>
    <t>Retiring Ramp:</t>
  </si>
  <si>
    <t>4:1</t>
  </si>
  <si>
    <t>4 op 1</t>
  </si>
  <si>
    <t>DCP 4 LiSA 20 ( ZiehlAbegg, B&amp;F, RST)</t>
  </si>
  <si>
    <t>UPS from LiSA</t>
  </si>
  <si>
    <t>2000x400x260</t>
  </si>
  <si>
    <t>2 000x400x260</t>
  </si>
  <si>
    <t>Final limit switch top</t>
  </si>
  <si>
    <t>Offer until CW:</t>
  </si>
  <si>
    <t>Order for CW:</t>
  </si>
  <si>
    <t>Overspeed governor:</t>
  </si>
  <si>
    <t>Final limit switch on OSG</t>
  </si>
  <si>
    <t>11. Sonstiges</t>
  </si>
  <si>
    <t>11. Other aspects</t>
  </si>
  <si>
    <t>11. Andere aspecten</t>
  </si>
  <si>
    <t>11. Autres</t>
  </si>
  <si>
    <t>Kabellänge bis zum Schaltschrank (m):</t>
  </si>
  <si>
    <t>2x liefern</t>
  </si>
  <si>
    <t>Vermogen (kW):</t>
  </si>
  <si>
    <t>Nominale stroom (A):</t>
  </si>
  <si>
    <t>Snelheid (m/s):</t>
  </si>
  <si>
    <t>A3 oplossing:</t>
  </si>
  <si>
    <t>Laadcapaciteit (kg):</t>
  </si>
  <si>
    <t>length of cable till control cabinet (m):</t>
  </si>
  <si>
    <t>Kabellengte tot aan Schakelkast (m):</t>
  </si>
  <si>
    <t>2x leveren</t>
  </si>
  <si>
    <t>2x delivery</t>
  </si>
  <si>
    <t>Notstop am Antrieb</t>
  </si>
  <si>
    <t>Emergency stop on drive</t>
  </si>
  <si>
    <t>Noodstop aan de aandrijving</t>
  </si>
  <si>
    <t>78a</t>
  </si>
  <si>
    <t>47a</t>
  </si>
  <si>
    <t>2a</t>
  </si>
  <si>
    <t>3a</t>
  </si>
  <si>
    <t>2b</t>
  </si>
  <si>
    <t>3b</t>
  </si>
  <si>
    <t>automatisch (ohne Riegelmagnet)</t>
  </si>
  <si>
    <t>automatisch (mit Riegelmagnet)</t>
  </si>
  <si>
    <t>handbetätigt (ohne Riegelmagnet)</t>
  </si>
  <si>
    <t>handbetätigt (mit Riegelmagnet)</t>
  </si>
  <si>
    <t>Automatic (without Retiring Ramp)</t>
  </si>
  <si>
    <t>Manual (without Retiring Ramp)</t>
  </si>
  <si>
    <t>Automatic (with Retiring Ramp)</t>
  </si>
  <si>
    <t>Manual (with Retiring Ramp)</t>
  </si>
  <si>
    <t>Automatisch (zonder Vergrendelmagneet)</t>
  </si>
  <si>
    <t>Manueel (zonder Vergrendelmagneet)</t>
  </si>
  <si>
    <t>Automatisch (met Vergrendelmagneet)</t>
  </si>
  <si>
    <t>Manueel (met Vergrendelmagneet)</t>
  </si>
  <si>
    <t>Schachtinstallation (siehe 8.3)</t>
  </si>
  <si>
    <t>NRT-GSM</t>
  </si>
  <si>
    <t>Klemmbox im Schachtkopf mit vorkonfektionierten Leitungen für Tür-Sicherheitskreis, Tür-Erdung,</t>
  </si>
  <si>
    <t>Shaft installation (see 8.3)</t>
  </si>
  <si>
    <t>Schacht installatie (kijk 8.3)</t>
  </si>
  <si>
    <t>Installation de gaine (8.3)</t>
  </si>
  <si>
    <t>Entfernung Schaltschrank - Schacht (m):</t>
  </si>
  <si>
    <t>distance control cabinet - shaft (m):</t>
  </si>
  <si>
    <t>Afstand Schakelkast - Schacht (m):</t>
  </si>
  <si>
    <t>50a</t>
  </si>
  <si>
    <t>50b</t>
  </si>
  <si>
    <t>VF-LRV (frequenzgeregelt)</t>
  </si>
  <si>
    <t>VF-LRV (frequency-controlled)</t>
  </si>
  <si>
    <t>VF-LRV (frequentie-geregeld)</t>
  </si>
  <si>
    <t>VF-iValve (frequenzgeregelt)</t>
  </si>
  <si>
    <t>VF-iValve (frequency-controlled)</t>
  </si>
  <si>
    <t>VF-iValve (frequentie-geregeld)</t>
  </si>
  <si>
    <t>Netzteil NTA2 (nur bei LRV):</t>
  </si>
  <si>
    <t>Valve board NTA2 (only with LRV):</t>
  </si>
  <si>
    <t>Voeding NTA2 (enkel by LRV):</t>
  </si>
  <si>
    <t>AZSTB (3 Ventile)</t>
  </si>
  <si>
    <t>AZSTB (4 Ventile)</t>
  </si>
  <si>
    <t>AZSTB (3 Valves)</t>
  </si>
  <si>
    <t>AZSTB (4 Valves)</t>
  </si>
  <si>
    <t>AZSTB (3 Ventielen)</t>
  </si>
  <si>
    <t>AZSTB (4 Ventielen)</t>
  </si>
  <si>
    <t>französische Übersetzung fehlt</t>
  </si>
  <si>
    <t>Maschinenrauminstallation (siehe 8.1)</t>
  </si>
  <si>
    <t>Kabineninstallation (siehe 8.2)</t>
  </si>
  <si>
    <t>Schachtbeleuchtung (siehe 8.4)</t>
  </si>
  <si>
    <t>Car installation (see 8.2)</t>
  </si>
  <si>
    <t>Machine room installation (see 8.1)</t>
  </si>
  <si>
    <t>Shaft lighting (see 8.4)</t>
  </si>
  <si>
    <t>Machinekamer installatie (kijk 8.1)</t>
  </si>
  <si>
    <t>kooi installatie (kijk 8.2)</t>
  </si>
  <si>
    <t>Schachtverlichting (kijk 8.4)</t>
  </si>
  <si>
    <t>Installation salle machines (8.1)</t>
  </si>
  <si>
    <t>Installation cabines (8.2)</t>
  </si>
  <si>
    <t>Éclairage de la gaine (8.4)</t>
  </si>
  <si>
    <t>LiSA20</t>
  </si>
  <si>
    <t>LiSA21</t>
  </si>
  <si>
    <t>Sanftanlauf:</t>
  </si>
  <si>
    <t>Kabelkanal (60 x 100 mm)</t>
  </si>
  <si>
    <t>Cable duct (60 x 100 mm)</t>
  </si>
  <si>
    <t>Kabelkanaal (60 x 100mm)</t>
  </si>
  <si>
    <t>Gaine de câble (60 x 100 mm)</t>
  </si>
  <si>
    <t>35a</t>
  </si>
  <si>
    <t>Überspannungsschutz (empfohlen nach DIN VDE 0100-443 und DIN VDE 011-534)</t>
  </si>
  <si>
    <t>Overvoltage protection (recommended by DIN VDE 0100-443 and DIN VDE 011-534)</t>
  </si>
  <si>
    <t>Overspanninsbeveiliging (aanbeveling volgens DIN VDE 0100-443 en DIN VDE 011-534)</t>
  </si>
  <si>
    <t>Lüfter und Filtergitter (ab 32A erforderlich)</t>
  </si>
  <si>
    <t>Fan and grill (required from 32A)</t>
  </si>
  <si>
    <t>ventilator en filterraster (vanaf 32A nodig)</t>
  </si>
  <si>
    <t>LiSA AWG (Limax met interne veiligheidsfuncties)</t>
  </si>
  <si>
    <t>Encodeur absolu LiSA (Limax33CP)</t>
  </si>
  <si>
    <t>LiSA AWG (Limax mit integrierten Sicherheitsfunktionen)</t>
  </si>
  <si>
    <t>LiSA AWG (Limax with integrated safety functions)</t>
  </si>
  <si>
    <t>by grill only (under 32A possible)</t>
  </si>
  <si>
    <t>door beschermkap (onder 32A mogelijk)</t>
  </si>
  <si>
    <t>durch abgesetzte Haube(unter 32A möglich)</t>
  </si>
  <si>
    <t>Notstop am Antrieb mitliefern</t>
  </si>
  <si>
    <t>supply emergency stop on drive</t>
  </si>
  <si>
    <t>Lever de Noodstop aan de aandrijving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</si>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</sst>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16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6"/>
      <name val="Calibri"/>
      <family val="2"/>
    </font>
    <font>
      <sz val="11"/>
      <color theme="1"/>
      <name val="Calibri"/>
      <family val="2"/>
    </font>
    <font>
      <b/>
      <sz val="16"/>
      <color theme="1"/>
      <name val="Calibri"/>
      <family val="2"/>
    </font>
    <font>
      <sz val="11"/>
      <name val="Calibri"/>
      <family val="2"/>
    </font>
    <font>
      <b/>
      <sz val="12"/>
      <color theme="1"/>
      <name val="Calibri"/>
      <family val="2"/>
    </font>
    <font>
      <u/>
      <sz val="1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Segoe UI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8">
    <xf numFmtId="0" fontId="0" fillId="0" borderId="0" xfId="0"/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/>
    <xf numFmtId="16" fontId="5" fillId="0" borderId="0" xfId="0" applyNumberFormat="1" applyFont="1"/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 applyProtection="1">
      <alignment horizontal="left" vertical="center"/>
      <protection hidden="1"/>
    </xf>
    <xf numFmtId="0" fontId="0" fillId="0" borderId="0" xfId="0" applyFill="1" applyAlignment="1" applyProtection="1">
      <alignment horizontal="left" vertical="center"/>
      <protection hidden="1"/>
    </xf>
    <xf numFmtId="0" fontId="0" fillId="0" borderId="0" xfId="0" applyBorder="1" applyAlignment="1" applyProtection="1">
      <alignment horizontal="left" vertical="center"/>
      <protection hidden="1"/>
    </xf>
    <xf numFmtId="0" fontId="1" fillId="0" borderId="0" xfId="0" applyFont="1" applyFill="1" applyBorder="1" applyAlignment="1" applyProtection="1">
      <alignment horizontal="left" vertical="center"/>
      <protection hidden="1"/>
    </xf>
    <xf numFmtId="0" fontId="0" fillId="0" borderId="0" xfId="0" applyFill="1" applyBorder="1" applyAlignment="1" applyProtection="1">
      <alignment horizontal="left" vertical="center"/>
      <protection hidden="1"/>
    </xf>
    <xf numFmtId="0" fontId="0" fillId="0" borderId="0" xfId="0" applyNumberFormat="1" applyAlignment="1" applyProtection="1">
      <alignment horizontal="left" vertical="center"/>
      <protection hidden="1"/>
    </xf>
    <xf numFmtId="0" fontId="0" fillId="0" borderId="0" xfId="0" applyNumberFormat="1" applyBorder="1" applyAlignment="1" applyProtection="1">
      <alignment horizontal="left" vertical="center"/>
      <protection hidden="1"/>
    </xf>
    <xf numFmtId="0" fontId="0" fillId="0" borderId="6" xfId="0" applyNumberFormat="1" applyBorder="1" applyAlignment="1" applyProtection="1">
      <alignment horizontal="left" vertical="center"/>
      <protection hidden="1"/>
    </xf>
    <xf numFmtId="0" fontId="0" fillId="0" borderId="6" xfId="0" applyBorder="1" applyAlignment="1" applyProtection="1">
      <alignment horizontal="left" vertical="center"/>
      <protection hidden="1"/>
    </xf>
    <xf numFmtId="0" fontId="0" fillId="0" borderId="0" xfId="0" applyFont="1" applyBorder="1" applyAlignment="1" applyProtection="1">
      <alignment horizontal="left" vertical="center"/>
      <protection hidden="1"/>
    </xf>
    <xf numFmtId="0" fontId="0" fillId="0" borderId="0" xfId="0" applyFont="1" applyFill="1" applyAlignment="1" applyProtection="1">
      <alignment horizontal="left" vertical="center"/>
      <protection hidden="1"/>
    </xf>
    <xf numFmtId="0" fontId="0" fillId="0" borderId="0" xfId="0" applyAlignment="1" applyProtection="1">
      <alignment vertical="center"/>
      <protection hidden="1"/>
    </xf>
    <xf numFmtId="0" fontId="0" fillId="0" borderId="6" xfId="0" applyFill="1" applyBorder="1" applyAlignment="1" applyProtection="1">
      <alignment horizontal="left" vertical="center"/>
      <protection hidden="1"/>
    </xf>
    <xf numFmtId="0" fontId="0" fillId="0" borderId="6" xfId="0" applyFont="1" applyFill="1" applyBorder="1" applyAlignment="1" applyProtection="1">
      <alignment horizontal="left" vertical="center"/>
      <protection hidden="1"/>
    </xf>
    <xf numFmtId="0" fontId="0" fillId="0" borderId="6" xfId="0" applyBorder="1" applyAlignment="1" applyProtection="1">
      <alignment horizontal="right" vertical="center"/>
      <protection hidden="1"/>
    </xf>
    <xf numFmtId="0" fontId="0" fillId="0" borderId="11" xfId="0" applyBorder="1" applyAlignment="1" applyProtection="1">
      <alignment horizontal="left" vertical="center"/>
      <protection hidden="1"/>
    </xf>
    <xf numFmtId="0" fontId="0" fillId="0" borderId="12" xfId="0" applyBorder="1" applyAlignment="1" applyProtection="1">
      <alignment horizontal="left" vertical="center"/>
      <protection hidden="1"/>
    </xf>
    <xf numFmtId="0" fontId="0" fillId="0" borderId="14" xfId="0" applyBorder="1" applyAlignment="1" applyProtection="1">
      <alignment horizontal="left" vertical="center"/>
      <protection hidden="1"/>
    </xf>
    <xf numFmtId="0" fontId="0" fillId="0" borderId="11" xfId="0" applyNumberFormat="1" applyBorder="1" applyAlignment="1" applyProtection="1">
      <alignment horizontal="left" vertical="center"/>
      <protection hidden="1"/>
    </xf>
    <xf numFmtId="0" fontId="0" fillId="0" borderId="12" xfId="0" applyNumberFormat="1" applyBorder="1" applyAlignment="1" applyProtection="1">
      <alignment horizontal="left" vertical="center"/>
      <protection hidden="1"/>
    </xf>
    <xf numFmtId="0" fontId="0" fillId="0" borderId="14" xfId="0" applyNumberFormat="1" applyBorder="1" applyAlignment="1" applyProtection="1">
      <alignment horizontal="left" vertical="center"/>
      <protection hidden="1"/>
    </xf>
    <xf numFmtId="0" fontId="0" fillId="0" borderId="15" xfId="0" applyNumberFormat="1" applyBorder="1" applyAlignment="1" applyProtection="1">
      <alignment horizontal="left" vertical="center"/>
      <protection hidden="1"/>
    </xf>
    <xf numFmtId="0" fontId="0" fillId="0" borderId="11" xfId="0" applyNumberFormat="1" applyFont="1" applyBorder="1" applyAlignment="1" applyProtection="1">
      <alignment horizontal="left" vertical="center"/>
      <protection hidden="1"/>
    </xf>
    <xf numFmtId="0" fontId="0" fillId="2" borderId="9" xfId="0" applyFill="1" applyBorder="1" applyAlignment="1" applyProtection="1">
      <alignment horizontal="left" vertical="center"/>
      <protection hidden="1"/>
    </xf>
    <xf numFmtId="0" fontId="0" fillId="2" borderId="10" xfId="0" applyFill="1" applyBorder="1" applyAlignment="1" applyProtection="1">
      <alignment horizontal="left" vertical="center"/>
      <protection hidden="1"/>
    </xf>
    <xf numFmtId="0" fontId="0" fillId="0" borderId="16" xfId="0" applyBorder="1" applyAlignment="1" applyProtection="1">
      <alignment horizontal="left" vertical="center"/>
      <protection hidden="1"/>
    </xf>
    <xf numFmtId="0" fontId="0" fillId="0" borderId="17" xfId="0" applyBorder="1" applyAlignment="1" applyProtection="1">
      <alignment horizontal="left" vertical="center"/>
      <protection hidden="1"/>
    </xf>
    <xf numFmtId="0" fontId="0" fillId="0" borderId="18" xfId="0" applyBorder="1" applyAlignment="1" applyProtection="1">
      <alignment horizontal="left" vertical="center"/>
      <protection hidden="1"/>
    </xf>
    <xf numFmtId="0" fontId="0" fillId="0" borderId="15" xfId="0" applyBorder="1" applyAlignment="1" applyProtection="1">
      <alignment horizontal="left" vertical="center"/>
      <protection hidden="1"/>
    </xf>
    <xf numFmtId="0" fontId="0" fillId="0" borderId="14" xfId="0" applyFill="1" applyBorder="1" applyAlignment="1" applyProtection="1">
      <alignment horizontal="left" vertical="center"/>
      <protection hidden="1"/>
    </xf>
    <xf numFmtId="0" fontId="0" fillId="0" borderId="14" xfId="0" applyFont="1" applyBorder="1" applyAlignment="1" applyProtection="1">
      <alignment horizontal="left" vertical="center"/>
      <protection hidden="1"/>
    </xf>
    <xf numFmtId="0" fontId="0" fillId="0" borderId="0" xfId="0" quotePrefix="1" applyNumberFormat="1" applyBorder="1" applyAlignment="1" applyProtection="1">
      <alignment horizontal="left" vertical="center"/>
      <protection hidden="1"/>
    </xf>
    <xf numFmtId="0" fontId="0" fillId="0" borderId="11" xfId="0" applyFill="1" applyBorder="1" applyAlignment="1" applyProtection="1">
      <alignment horizontal="left" vertical="center"/>
      <protection hidden="1"/>
    </xf>
    <xf numFmtId="0" fontId="0" fillId="0" borderId="12" xfId="0" applyFill="1" applyBorder="1" applyAlignment="1" applyProtection="1">
      <alignment horizontal="left" vertical="center"/>
      <protection hidden="1"/>
    </xf>
    <xf numFmtId="0" fontId="0" fillId="0" borderId="11" xfId="0" applyFont="1" applyBorder="1" applyAlignment="1" applyProtection="1">
      <alignment horizontal="left" vertical="center"/>
      <protection hidden="1"/>
    </xf>
    <xf numFmtId="0" fontId="0" fillId="0" borderId="12" xfId="0" applyFont="1" applyBorder="1" applyAlignment="1" applyProtection="1">
      <alignment horizontal="left" vertical="center"/>
      <protection hidden="1"/>
    </xf>
    <xf numFmtId="0" fontId="0" fillId="0" borderId="0" xfId="0" applyBorder="1" applyAlignment="1" applyProtection="1">
      <alignment horizontal="right" vertical="center"/>
      <protection hidden="1"/>
    </xf>
    <xf numFmtId="0" fontId="0" fillId="0" borderId="11" xfId="0" applyFont="1" applyFill="1" applyBorder="1" applyAlignment="1" applyProtection="1">
      <alignment horizontal="left" vertical="center"/>
      <protection hidden="1"/>
    </xf>
    <xf numFmtId="0" fontId="0" fillId="0" borderId="0" xfId="0" applyFont="1" applyFill="1" applyBorder="1" applyAlignment="1" applyProtection="1">
      <alignment horizontal="left" vertical="center"/>
      <protection hidden="1"/>
    </xf>
    <xf numFmtId="0" fontId="0" fillId="0" borderId="12" xfId="0" applyFont="1" applyFill="1" applyBorder="1" applyAlignment="1" applyProtection="1">
      <alignment horizontal="left" vertical="center"/>
      <protection hidden="1"/>
    </xf>
    <xf numFmtId="16" fontId="0" fillId="0" borderId="14" xfId="0" applyNumberFormat="1" applyFont="1" applyFill="1" applyBorder="1" applyAlignment="1" applyProtection="1">
      <alignment horizontal="left" vertical="center"/>
      <protection hidden="1"/>
    </xf>
    <xf numFmtId="0" fontId="0" fillId="0" borderId="15" xfId="0" applyFont="1" applyFill="1" applyBorder="1" applyAlignment="1" applyProtection="1">
      <alignment horizontal="left" vertical="center"/>
      <protection hidden="1"/>
    </xf>
    <xf numFmtId="0" fontId="0" fillId="0" borderId="14" xfId="0" applyFont="1" applyFill="1" applyBorder="1" applyAlignment="1" applyProtection="1">
      <alignment horizontal="left" vertical="center"/>
      <protection hidden="1"/>
    </xf>
    <xf numFmtId="0" fontId="0" fillId="0" borderId="3" xfId="0" applyFill="1" applyBorder="1" applyAlignment="1" applyProtection="1">
      <alignment horizontal="left" vertical="center"/>
      <protection hidden="1"/>
    </xf>
    <xf numFmtId="0" fontId="0" fillId="0" borderId="0" xfId="0" applyBorder="1" applyAlignment="1">
      <alignment vertical="center"/>
    </xf>
    <xf numFmtId="0" fontId="0" fillId="0" borderId="23" xfId="0" applyBorder="1" applyAlignment="1" applyProtection="1">
      <alignment horizontal="left" vertical="center"/>
      <protection hidden="1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 applyProtection="1">
      <alignment horizontal="right" vertical="center"/>
      <protection hidden="1"/>
    </xf>
    <xf numFmtId="0" fontId="0" fillId="0" borderId="12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6" xfId="0" applyNumberFormat="1" applyBorder="1" applyAlignment="1" applyProtection="1">
      <alignment horizontal="center" vertical="center"/>
      <protection hidden="1"/>
    </xf>
    <xf numFmtId="0" fontId="3" fillId="0" borderId="6" xfId="0" applyNumberFormat="1" applyFont="1" applyBorder="1" applyAlignment="1" applyProtection="1">
      <alignment horizontal="center" vertical="center"/>
      <protection hidden="1"/>
    </xf>
    <xf numFmtId="0" fontId="3" fillId="0" borderId="15" xfId="0" applyNumberFormat="1" applyFont="1" applyBorder="1" applyAlignment="1" applyProtection="1">
      <alignment horizontal="center" vertical="center"/>
      <protection hidden="1"/>
    </xf>
    <xf numFmtId="0" fontId="1" fillId="0" borderId="0" xfId="0" applyFont="1" applyBorder="1" applyAlignment="1" applyProtection="1">
      <alignment horizontal="left" vertical="center"/>
      <protection hidden="1"/>
    </xf>
    <xf numFmtId="0" fontId="1" fillId="0" borderId="0" xfId="0" applyFont="1"/>
    <xf numFmtId="0" fontId="1" fillId="0" borderId="0" xfId="0" applyFont="1" applyAlignment="1">
      <alignment vertical="center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22" xfId="0" applyFont="1" applyBorder="1" applyAlignment="1" applyProtection="1">
      <alignment horizontal="center" vertical="center"/>
      <protection locked="0"/>
    </xf>
    <xf numFmtId="0" fontId="9" fillId="0" borderId="0" xfId="0" applyFont="1" applyBorder="1" applyAlignment="1" applyProtection="1">
      <alignment horizontal="left" vertical="center"/>
      <protection locked="0"/>
    </xf>
    <xf numFmtId="0" fontId="9" fillId="0" borderId="12" xfId="0" applyFont="1" applyBorder="1" applyAlignment="1" applyProtection="1">
      <alignment horizontal="left" vertical="center"/>
      <protection locked="0"/>
    </xf>
    <xf numFmtId="0" fontId="2" fillId="4" borderId="0" xfId="0" applyFont="1" applyFill="1" applyAlignment="1" applyProtection="1">
      <alignment horizontal="center" vertical="center"/>
      <protection locked="0" hidden="1"/>
    </xf>
    <xf numFmtId="0" fontId="2" fillId="4" borderId="0" xfId="0" applyNumberFormat="1" applyFont="1" applyFill="1" applyAlignment="1" applyProtection="1">
      <alignment horizontal="left" vertical="center"/>
      <protection locked="0" hidden="1"/>
    </xf>
    <xf numFmtId="0" fontId="0" fillId="0" borderId="0" xfId="0" applyProtection="1">
      <protection locked="0" hidden="1"/>
    </xf>
    <xf numFmtId="0" fontId="2" fillId="0" borderId="0" xfId="0" applyNumberFormat="1" applyFont="1" applyFill="1" applyAlignment="1" applyProtection="1">
      <alignment horizontal="left" vertical="center"/>
      <protection locked="0" hidden="1"/>
    </xf>
    <xf numFmtId="0" fontId="7" fillId="2" borderId="0" xfId="0" applyNumberFormat="1" applyFont="1" applyFill="1" applyAlignment="1" applyProtection="1">
      <alignment horizontal="left" vertical="center"/>
      <protection locked="0" hidden="1"/>
    </xf>
    <xf numFmtId="0" fontId="1" fillId="0" borderId="0" xfId="0" applyFont="1" applyFill="1" applyProtection="1">
      <protection locked="0" hidden="1"/>
    </xf>
    <xf numFmtId="0" fontId="0" fillId="0" borderId="0" xfId="0" applyFill="1" applyProtection="1">
      <protection locked="0" hidden="1"/>
    </xf>
    <xf numFmtId="0" fontId="0" fillId="0" borderId="0" xfId="0" applyNumberFormat="1" applyFill="1" applyAlignment="1" applyProtection="1">
      <alignment horizontal="left" vertical="center"/>
      <protection locked="0" hidden="1"/>
    </xf>
    <xf numFmtId="0" fontId="0" fillId="0" borderId="0" xfId="0" applyNumberFormat="1" applyAlignment="1" applyProtection="1">
      <alignment horizontal="left" vertical="center"/>
      <protection locked="0" hidden="1"/>
    </xf>
    <xf numFmtId="0" fontId="13" fillId="0" borderId="0" xfId="0" applyNumberFormat="1" applyFont="1" applyFill="1" applyAlignment="1" applyProtection="1">
      <alignment horizontal="left" vertical="center"/>
      <protection locked="0" hidden="1"/>
    </xf>
    <xf numFmtId="0" fontId="2" fillId="2" borderId="0" xfId="0" applyNumberFormat="1" applyFont="1" applyFill="1" applyAlignment="1" applyProtection="1">
      <alignment horizontal="left" vertical="center"/>
      <protection locked="0" hidden="1"/>
    </xf>
    <xf numFmtId="0" fontId="0" fillId="2" borderId="0" xfId="0" applyNumberFormat="1" applyFill="1" applyAlignment="1" applyProtection="1">
      <alignment horizontal="left" vertical="center"/>
      <protection locked="0" hidden="1"/>
    </xf>
    <xf numFmtId="0" fontId="1" fillId="0" borderId="0" xfId="0" applyNumberFormat="1" applyFont="1" applyAlignment="1" applyProtection="1">
      <alignment vertical="center"/>
      <protection locked="0" hidden="1"/>
    </xf>
    <xf numFmtId="0" fontId="1" fillId="0" borderId="0" xfId="0" applyNumberFormat="1" applyFont="1" applyFill="1" applyAlignment="1" applyProtection="1">
      <alignment vertical="center"/>
      <protection locked="0" hidden="1"/>
    </xf>
    <xf numFmtId="0" fontId="0" fillId="0" borderId="0" xfId="0" applyNumberFormat="1" applyAlignment="1" applyProtection="1">
      <alignment vertical="center"/>
      <protection locked="0" hidden="1"/>
    </xf>
    <xf numFmtId="0" fontId="0" fillId="0" borderId="0" xfId="0" applyNumberFormat="1" applyFill="1" applyAlignment="1" applyProtection="1">
      <alignment vertical="center"/>
      <protection locked="0" hidden="1"/>
    </xf>
    <xf numFmtId="0" fontId="0" fillId="3" borderId="0" xfId="0" applyNumberFormat="1" applyFill="1" applyAlignment="1" applyProtection="1">
      <alignment horizontal="left" vertical="center"/>
      <protection locked="0" hidden="1"/>
    </xf>
    <xf numFmtId="0" fontId="13" fillId="3" borderId="0" xfId="0" applyNumberFormat="1" applyFont="1" applyFill="1" applyAlignment="1" applyProtection="1">
      <alignment horizontal="left" vertical="center"/>
      <protection locked="0" hidden="1"/>
    </xf>
    <xf numFmtId="0" fontId="2" fillId="2" borderId="0" xfId="0" applyNumberFormat="1" applyFont="1" applyFill="1" applyAlignment="1" applyProtection="1">
      <alignment horizontal="left"/>
      <protection locked="0" hidden="1"/>
    </xf>
    <xf numFmtId="0" fontId="2" fillId="0" borderId="0" xfId="0" applyFont="1" applyFill="1" applyAlignment="1" applyProtection="1">
      <protection locked="0" hidden="1"/>
    </xf>
    <xf numFmtId="0" fontId="0" fillId="0" borderId="0" xfId="0" applyNumberFormat="1" applyFont="1" applyAlignment="1" applyProtection="1">
      <alignment horizontal="left" vertical="center"/>
      <protection locked="0" hidden="1"/>
    </xf>
    <xf numFmtId="0" fontId="4" fillId="2" borderId="0" xfId="0" applyNumberFormat="1" applyFont="1" applyFill="1" applyAlignment="1" applyProtection="1">
      <alignment horizontal="left" vertical="center"/>
      <protection locked="0" hidden="1"/>
    </xf>
    <xf numFmtId="0" fontId="0" fillId="0" borderId="0" xfId="0" quotePrefix="1" applyNumberFormat="1" applyAlignment="1" applyProtection="1">
      <alignment horizontal="left" vertical="center"/>
      <protection locked="0" hidden="1"/>
    </xf>
    <xf numFmtId="0" fontId="0" fillId="3" borderId="0" xfId="0" applyNumberFormat="1" applyFill="1" applyAlignment="1" applyProtection="1">
      <alignment horizontal="left"/>
      <protection locked="0" hidden="1"/>
    </xf>
    <xf numFmtId="0" fontId="13" fillId="3" borderId="0" xfId="0" applyNumberFormat="1" applyFont="1" applyFill="1" applyAlignment="1" applyProtection="1">
      <alignment horizontal="left"/>
      <protection locked="0" hidden="1"/>
    </xf>
    <xf numFmtId="0" fontId="0" fillId="0" borderId="0" xfId="0" applyNumberFormat="1" applyFill="1" applyProtection="1">
      <protection locked="0" hidden="1"/>
    </xf>
    <xf numFmtId="0" fontId="0" fillId="0" borderId="0" xfId="0" applyNumberFormat="1" applyProtection="1">
      <protection locked="0" hidden="1"/>
    </xf>
    <xf numFmtId="20" fontId="0" fillId="0" borderId="0" xfId="0" applyNumberFormat="1" applyAlignment="1" applyProtection="1">
      <alignment horizontal="left" vertical="center"/>
      <protection locked="0" hidden="1"/>
    </xf>
    <xf numFmtId="0" fontId="0" fillId="0" borderId="0" xfId="0" applyNumberFormat="1" applyBorder="1" applyAlignment="1" applyProtection="1">
      <alignment horizontal="left" vertical="center"/>
      <protection locked="0" hidden="1"/>
    </xf>
    <xf numFmtId="0" fontId="13" fillId="0" borderId="0" xfId="0" applyNumberFormat="1" applyFont="1" applyFill="1" applyBorder="1" applyAlignment="1" applyProtection="1">
      <alignment horizontal="left" vertical="center"/>
      <protection locked="0" hidden="1"/>
    </xf>
    <xf numFmtId="0" fontId="0" fillId="0" borderId="0" xfId="0" applyNumberFormat="1" applyFill="1" applyBorder="1" applyAlignment="1" applyProtection="1">
      <alignment horizontal="left" vertical="center"/>
      <protection locked="0" hidden="1"/>
    </xf>
    <xf numFmtId="0" fontId="1" fillId="0" borderId="0" xfId="0" applyNumberFormat="1" applyFont="1" applyFill="1" applyAlignment="1" applyProtection="1">
      <alignment horizontal="left" vertical="center"/>
      <protection locked="0" hidden="1"/>
    </xf>
    <xf numFmtId="0" fontId="17" fillId="0" borderId="0" xfId="0" applyNumberFormat="1" applyFont="1" applyFill="1" applyAlignment="1" applyProtection="1">
      <alignment horizontal="left" vertical="center"/>
      <protection locked="0" hidden="1"/>
    </xf>
    <xf numFmtId="0" fontId="13" fillId="0" borderId="0" xfId="0" applyNumberFormat="1" applyFont="1" applyAlignment="1" applyProtection="1">
      <alignment horizontal="left" vertical="center"/>
      <protection locked="0" hidden="1"/>
    </xf>
    <xf numFmtId="0" fontId="0" fillId="0" borderId="0" xfId="0" applyAlignment="1" applyProtection="1">
      <alignment horizontal="left"/>
      <protection locked="0" hidden="1"/>
    </xf>
    <xf numFmtId="0" fontId="0" fillId="0" borderId="0" xfId="0" applyNumberFormat="1" applyFont="1" applyFill="1" applyAlignment="1" applyProtection="1">
      <alignment horizontal="left" vertical="center"/>
      <protection locked="0" hidden="1"/>
    </xf>
    <xf numFmtId="0" fontId="0" fillId="0" borderId="0" xfId="0" applyNumberFormat="1" applyFont="1" applyBorder="1" applyAlignment="1" applyProtection="1">
      <alignment horizontal="left" vertical="center"/>
      <protection locked="0" hidden="1"/>
    </xf>
    <xf numFmtId="0" fontId="0" fillId="0" borderId="0" xfId="0" applyNumberFormat="1" applyFont="1" applyFill="1" applyBorder="1" applyAlignment="1" applyProtection="1">
      <alignment horizontal="left" vertical="center"/>
      <protection locked="0" hidden="1"/>
    </xf>
    <xf numFmtId="0" fontId="0" fillId="0" borderId="0" xfId="0" applyFill="1" applyAlignment="1" applyProtection="1">
      <alignment horizontal="left"/>
      <protection locked="0" hidden="1"/>
    </xf>
    <xf numFmtId="0" fontId="0" fillId="0" borderId="0" xfId="0" applyFill="1" applyBorder="1" applyAlignment="1" applyProtection="1">
      <alignment horizontal="left" vertical="center"/>
      <protection locked="0" hidden="1"/>
    </xf>
    <xf numFmtId="0" fontId="1" fillId="0" borderId="0" xfId="0" applyFont="1" applyFill="1"/>
    <xf numFmtId="0" fontId="7" fillId="2" borderId="0" xfId="0" applyNumberFormat="1" applyFont="1" applyFill="1" applyAlignment="1" applyProtection="1">
      <alignment horizontal="left" vertical="center"/>
      <protection locked="0"/>
    </xf>
    <xf numFmtId="0" fontId="0" fillId="0" borderId="0" xfId="0" applyNumberFormat="1" applyAlignment="1" applyProtection="1">
      <alignment horizontal="left" vertical="center"/>
      <protection locked="0"/>
    </xf>
    <xf numFmtId="0" fontId="2" fillId="2" borderId="0" xfId="0" applyNumberFormat="1" applyFont="1" applyFill="1" applyAlignment="1" applyProtection="1">
      <alignment horizontal="left" vertical="center"/>
      <protection locked="0"/>
    </xf>
    <xf numFmtId="0" fontId="0" fillId="3" borderId="0" xfId="0" applyNumberFormat="1" applyFill="1" applyAlignment="1" applyProtection="1">
      <alignment horizontal="left" vertical="center"/>
      <protection locked="0"/>
    </xf>
    <xf numFmtId="0" fontId="2" fillId="2" borderId="0" xfId="0" applyNumberFormat="1" applyFont="1" applyFill="1" applyAlignment="1" applyProtection="1">
      <alignment horizontal="left"/>
      <protection locked="0"/>
    </xf>
    <xf numFmtId="0" fontId="4" fillId="2" borderId="0" xfId="0" applyNumberFormat="1" applyFont="1" applyFill="1" applyAlignment="1" applyProtection="1">
      <alignment horizontal="left" vertical="center"/>
      <protection locked="0"/>
    </xf>
    <xf numFmtId="0" fontId="0" fillId="0" borderId="0" xfId="0" quotePrefix="1" applyNumberFormat="1" applyAlignment="1" applyProtection="1">
      <alignment horizontal="left" vertical="center"/>
      <protection locked="0"/>
    </xf>
    <xf numFmtId="0" fontId="0" fillId="3" borderId="0" xfId="0" applyNumberFormat="1" applyFill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9" fillId="0" borderId="13" xfId="0" applyFont="1" applyBorder="1" applyAlignment="1" applyProtection="1">
      <protection locked="0"/>
    </xf>
    <xf numFmtId="0" fontId="0" fillId="0" borderId="0" xfId="0" applyFill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 vertical="center"/>
      <protection hidden="1"/>
    </xf>
    <xf numFmtId="0" fontId="2" fillId="2" borderId="9" xfId="0" applyFont="1" applyFill="1" applyBorder="1" applyAlignment="1" applyProtection="1">
      <alignment horizontal="left" vertical="center"/>
      <protection hidden="1"/>
    </xf>
    <xf numFmtId="0" fontId="2" fillId="2" borderId="10" xfId="0" applyFont="1" applyFill="1" applyBorder="1" applyAlignment="1" applyProtection="1">
      <alignment horizontal="left" vertical="center"/>
      <protection hidden="1"/>
    </xf>
    <xf numFmtId="0" fontId="2" fillId="2" borderId="8" xfId="0" applyFont="1" applyFill="1" applyBorder="1" applyAlignment="1" applyProtection="1">
      <alignment horizontal="left" vertical="center"/>
      <protection hidden="1"/>
    </xf>
    <xf numFmtId="0" fontId="2" fillId="2" borderId="9" xfId="0" applyFont="1" applyFill="1" applyBorder="1" applyAlignment="1" applyProtection="1">
      <alignment horizontal="left" vertical="center"/>
      <protection hidden="1"/>
    </xf>
    <xf numFmtId="0" fontId="2" fillId="2" borderId="10" xfId="0" applyFont="1" applyFill="1" applyBorder="1" applyAlignment="1" applyProtection="1">
      <alignment horizontal="left" vertical="center"/>
      <protection hidden="1"/>
    </xf>
    <xf numFmtId="0" fontId="14" fillId="2" borderId="0" xfId="0" applyNumberFormat="1" applyFont="1" applyFill="1" applyAlignment="1" applyProtection="1">
      <alignment horizontal="left" vertical="center"/>
      <protection locked="0" hidden="1"/>
    </xf>
    <xf numFmtId="0" fontId="0" fillId="5" borderId="0" xfId="0" applyFill="1" applyProtection="1">
      <protection locked="0" hidden="1"/>
    </xf>
    <xf numFmtId="0" fontId="1" fillId="0" borderId="24" xfId="0" applyFont="1" applyBorder="1" applyAlignment="1" applyProtection="1">
      <alignment horizontal="left" vertical="center"/>
      <protection hidden="1"/>
    </xf>
    <xf numFmtId="0" fontId="1" fillId="0" borderId="26" xfId="0" applyFont="1" applyBorder="1" applyAlignment="1" applyProtection="1">
      <alignment horizontal="left" vertical="center"/>
      <protection hidden="1"/>
    </xf>
    <xf numFmtId="0" fontId="0" fillId="5" borderId="0" xfId="0" applyNumberFormat="1" applyFill="1" applyAlignment="1" applyProtection="1">
      <alignment horizontal="left" vertical="center"/>
      <protection locked="0" hidden="1"/>
    </xf>
    <xf numFmtId="0" fontId="0" fillId="0" borderId="0" xfId="0" applyFill="1" applyBorder="1" applyAlignment="1" applyProtection="1">
      <protection hidden="1"/>
    </xf>
    <xf numFmtId="0" fontId="0" fillId="5" borderId="0" xfId="0" applyNumberFormat="1" applyFill="1" applyAlignment="1" applyProtection="1">
      <alignment horizontal="left" vertical="center"/>
      <protection locked="0"/>
    </xf>
    <xf numFmtId="0" fontId="0" fillId="5" borderId="0" xfId="0" applyFill="1" applyAlignment="1" applyProtection="1">
      <alignment horizontal="left"/>
      <protection locked="0"/>
    </xf>
    <xf numFmtId="0" fontId="1" fillId="0" borderId="12" xfId="0" applyFont="1" applyFill="1" applyBorder="1" applyAlignment="1" applyProtection="1">
      <alignment horizontal="left" vertical="center"/>
      <protection hidden="1"/>
    </xf>
    <xf numFmtId="0" fontId="0" fillId="0" borderId="0" xfId="0" applyFill="1" applyAlignment="1" applyProtection="1">
      <protection hidden="1"/>
    </xf>
    <xf numFmtId="0" fontId="0" fillId="0" borderId="12" xfId="0" applyFill="1" applyBorder="1" applyAlignment="1" applyProtection="1">
      <protection hidden="1"/>
    </xf>
    <xf numFmtId="0" fontId="0" fillId="0" borderId="15" xfId="0" applyFill="1" applyBorder="1" applyAlignment="1" applyProtection="1">
      <alignment horizontal="left" vertical="center"/>
      <protection hidden="1"/>
    </xf>
    <xf numFmtId="0" fontId="0" fillId="0" borderId="0" xfId="0" applyAlignment="1"/>
    <xf numFmtId="0" fontId="0" fillId="0" borderId="0" xfId="0" applyFill="1" applyBorder="1" applyAlignment="1" applyProtection="1">
      <protection hidden="1"/>
    </xf>
    <xf numFmtId="0" fontId="0" fillId="0" borderId="0" xfId="0" applyAlignment="1" applyProtection="1">
      <alignment horizontal="left" vertical="center"/>
      <protection locked="0" hidden="1"/>
    </xf>
    <xf numFmtId="0" fontId="0" fillId="0" borderId="15" xfId="0" applyBorder="1" applyAlignment="1" applyProtection="1">
      <alignment vertical="center"/>
      <protection hidden="1"/>
    </xf>
    <xf numFmtId="0" fontId="0" fillId="0" borderId="11" xfId="0" applyBorder="1" applyAlignment="1" applyProtection="1">
      <alignment vertical="center"/>
      <protection hidden="1"/>
    </xf>
    <xf numFmtId="0" fontId="0" fillId="0" borderId="26" xfId="0" applyBorder="1" applyAlignment="1" applyProtection="1">
      <alignment horizontal="left" vertical="center"/>
      <protection hidden="1"/>
    </xf>
    <xf numFmtId="0" fontId="13" fillId="5" borderId="0" xfId="0" applyNumberFormat="1" applyFont="1" applyFill="1" applyAlignment="1" applyProtection="1">
      <alignment horizontal="left" vertical="center"/>
      <protection locked="0" hidden="1"/>
    </xf>
    <xf numFmtId="0" fontId="0" fillId="0" borderId="0" xfId="0" applyFill="1" applyAlignment="1" applyProtection="1">
      <alignment wrapText="1"/>
      <protection locked="0" hidden="1"/>
    </xf>
    <xf numFmtId="0" fontId="0" fillId="0" borderId="3" xfId="0" applyFill="1" applyBorder="1" applyAlignment="1">
      <alignment vertical="center"/>
    </xf>
    <xf numFmtId="0" fontId="9" fillId="0" borderId="3" xfId="0" applyFont="1" applyFill="1" applyBorder="1" applyAlignment="1" applyProtection="1">
      <protection locked="0"/>
    </xf>
    <xf numFmtId="0" fontId="9" fillId="0" borderId="11" xfId="0" applyFont="1" applyBorder="1" applyAlignment="1" applyProtection="1">
      <alignment horizontal="left" vertical="top" wrapText="1"/>
      <protection locked="0"/>
    </xf>
    <xf numFmtId="0" fontId="0" fillId="0" borderId="0" xfId="0" applyBorder="1" applyAlignment="1" applyProtection="1">
      <alignment horizontal="left" vertical="top" wrapText="1"/>
      <protection locked="0"/>
    </xf>
    <xf numFmtId="0" fontId="0" fillId="0" borderId="12" xfId="0" applyBorder="1" applyAlignment="1" applyProtection="1">
      <alignment horizontal="left" vertical="top" wrapText="1"/>
      <protection locked="0"/>
    </xf>
    <xf numFmtId="0" fontId="0" fillId="0" borderId="11" xfId="0" applyBorder="1" applyAlignment="1" applyProtection="1">
      <alignment horizontal="left" vertical="top" wrapText="1"/>
      <protection locked="0"/>
    </xf>
    <xf numFmtId="0" fontId="0" fillId="0" borderId="16" xfId="0" applyBorder="1" applyAlignment="1" applyProtection="1">
      <alignment horizontal="left" vertical="top" wrapText="1"/>
      <protection locked="0"/>
    </xf>
    <xf numFmtId="0" fontId="0" fillId="0" borderId="17" xfId="0" applyBorder="1" applyAlignment="1" applyProtection="1">
      <alignment horizontal="left" vertical="top" wrapText="1"/>
      <protection locked="0"/>
    </xf>
    <xf numFmtId="0" fontId="0" fillId="0" borderId="18" xfId="0" applyBorder="1" applyAlignment="1" applyProtection="1">
      <alignment horizontal="left" vertical="top" wrapText="1"/>
      <protection locked="0"/>
    </xf>
    <xf numFmtId="0" fontId="9" fillId="0" borderId="2" xfId="0" applyFont="1" applyBorder="1" applyAlignment="1" applyProtection="1">
      <alignment horizontal="right" vertical="center"/>
      <protection locked="0"/>
    </xf>
    <xf numFmtId="0" fontId="9" fillId="0" borderId="3" xfId="0" applyFont="1" applyBorder="1" applyAlignment="1" applyProtection="1">
      <alignment horizontal="right" vertical="center"/>
      <protection locked="0"/>
    </xf>
    <xf numFmtId="0" fontId="9" fillId="0" borderId="4" xfId="0" applyFont="1" applyBorder="1" applyAlignment="1" applyProtection="1">
      <alignment horizontal="right" vertical="center"/>
      <protection locked="0"/>
    </xf>
    <xf numFmtId="0" fontId="9" fillId="0" borderId="2" xfId="0" applyFont="1" applyBorder="1" applyAlignment="1" applyProtection="1">
      <alignment horizontal="left" vertical="center"/>
      <protection locked="0"/>
    </xf>
    <xf numFmtId="0" fontId="9" fillId="0" borderId="3" xfId="0" applyFont="1" applyBorder="1" applyAlignment="1" applyProtection="1">
      <alignment horizontal="left" vertical="center"/>
      <protection locked="0"/>
    </xf>
    <xf numFmtId="0" fontId="9" fillId="0" borderId="13" xfId="0" applyFont="1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protection hidden="1"/>
    </xf>
    <xf numFmtId="0" fontId="0" fillId="0" borderId="6" xfId="0" applyBorder="1" applyAlignment="1"/>
    <xf numFmtId="0" fontId="9" fillId="3" borderId="17" xfId="0" applyFont="1" applyFill="1" applyBorder="1" applyAlignment="1" applyProtection="1">
      <alignment horizontal="left" vertical="center"/>
      <protection locked="0"/>
    </xf>
    <xf numFmtId="0" fontId="9" fillId="3" borderId="18" xfId="0" applyFont="1" applyFill="1" applyBorder="1" applyAlignment="1" applyProtection="1">
      <alignment horizontal="left" vertical="center"/>
      <protection locked="0"/>
    </xf>
    <xf numFmtId="16" fontId="4" fillId="2" borderId="8" xfId="0" applyNumberFormat="1" applyFont="1" applyFill="1" applyBorder="1" applyAlignment="1" applyProtection="1">
      <alignment horizontal="left" vertical="center"/>
      <protection hidden="1"/>
    </xf>
    <xf numFmtId="0" fontId="0" fillId="0" borderId="9" xfId="0" applyBorder="1" applyAlignment="1" applyProtection="1">
      <alignment horizontal="left" vertical="center"/>
      <protection hidden="1"/>
    </xf>
    <xf numFmtId="0" fontId="0" fillId="0" borderId="10" xfId="0" applyBorder="1" applyAlignment="1" applyProtection="1">
      <alignment horizontal="left" vertical="center"/>
      <protection hidden="1"/>
    </xf>
    <xf numFmtId="0" fontId="0" fillId="3" borderId="16" xfId="0" applyFill="1" applyBorder="1" applyAlignment="1" applyProtection="1">
      <alignment horizontal="left" vertical="center"/>
      <protection hidden="1"/>
    </xf>
    <xf numFmtId="0" fontId="0" fillId="3" borderId="17" xfId="0" applyFill="1" applyBorder="1" applyAlignment="1" applyProtection="1">
      <alignment horizontal="left" vertical="center"/>
      <protection hidden="1"/>
    </xf>
    <xf numFmtId="0" fontId="2" fillId="2" borderId="8" xfId="0" applyFont="1" applyFill="1" applyBorder="1" applyAlignment="1" applyProtection="1">
      <alignment horizontal="left" vertical="center"/>
      <protection hidden="1"/>
    </xf>
    <xf numFmtId="0" fontId="2" fillId="2" borderId="9" xfId="0" applyFont="1" applyFill="1" applyBorder="1" applyAlignment="1" applyProtection="1">
      <alignment horizontal="left" vertical="center"/>
      <protection hidden="1"/>
    </xf>
    <xf numFmtId="0" fontId="2" fillId="2" borderId="10" xfId="0" applyFont="1" applyFill="1" applyBorder="1" applyAlignment="1" applyProtection="1">
      <alignment horizontal="left" vertical="center"/>
      <protection hidden="1"/>
    </xf>
    <xf numFmtId="0" fontId="9" fillId="0" borderId="2" xfId="0" applyFont="1" applyFill="1" applyBorder="1" applyAlignment="1" applyProtection="1">
      <alignment horizontal="left" vertical="center"/>
      <protection locked="0"/>
    </xf>
    <xf numFmtId="0" fontId="9" fillId="0" borderId="4" xfId="0" applyFont="1" applyBorder="1" applyAlignment="1" applyProtection="1">
      <alignment horizontal="left" vertical="center"/>
      <protection locked="0"/>
    </xf>
    <xf numFmtId="0" fontId="8" fillId="3" borderId="11" xfId="0" applyFont="1" applyFill="1" applyBorder="1" applyAlignment="1" applyProtection="1">
      <alignment vertical="center"/>
      <protection hidden="1"/>
    </xf>
    <xf numFmtId="0" fontId="8" fillId="3" borderId="0" xfId="0" applyFont="1" applyFill="1" applyBorder="1" applyAlignment="1">
      <alignment vertical="center"/>
    </xf>
    <xf numFmtId="0" fontId="10" fillId="3" borderId="0" xfId="0" applyNumberFormat="1" applyFont="1" applyFill="1" applyBorder="1" applyAlignment="1" applyProtection="1">
      <alignment vertical="center"/>
      <protection hidden="1"/>
    </xf>
    <xf numFmtId="0" fontId="10" fillId="3" borderId="12" xfId="0" applyNumberFormat="1" applyFont="1" applyFill="1" applyBorder="1" applyAlignment="1" applyProtection="1">
      <alignment vertical="center"/>
      <protection hidden="1"/>
    </xf>
    <xf numFmtId="0" fontId="0" fillId="0" borderId="0" xfId="0" applyFill="1" applyBorder="1" applyAlignment="1" applyProtection="1">
      <protection hidden="1"/>
    </xf>
    <xf numFmtId="0" fontId="0" fillId="0" borderId="0" xfId="0" applyAlignment="1"/>
    <xf numFmtId="0" fontId="0" fillId="0" borderId="0" xfId="0" applyBorder="1" applyAlignment="1" applyProtection="1">
      <protection hidden="1"/>
    </xf>
    <xf numFmtId="0" fontId="9" fillId="0" borderId="2" xfId="0" applyNumberFormat="1" applyFont="1" applyBorder="1" applyAlignment="1" applyProtection="1">
      <alignment horizontal="left"/>
      <protection locked="0"/>
    </xf>
    <xf numFmtId="0" fontId="9" fillId="0" borderId="3" xfId="0" applyFont="1" applyBorder="1" applyAlignment="1" applyProtection="1">
      <alignment horizontal="left"/>
      <protection locked="0"/>
    </xf>
    <xf numFmtId="0" fontId="9" fillId="0" borderId="4" xfId="0" applyFont="1" applyBorder="1" applyAlignment="1" applyProtection="1">
      <alignment horizontal="left"/>
      <protection locked="0"/>
    </xf>
    <xf numFmtId="0" fontId="9" fillId="0" borderId="2" xfId="0" applyFont="1" applyBorder="1" applyAlignment="1" applyProtection="1">
      <alignment horizontal="left"/>
      <protection locked="0"/>
    </xf>
    <xf numFmtId="0" fontId="9" fillId="0" borderId="13" xfId="0" applyFont="1" applyBorder="1" applyAlignment="1" applyProtection="1">
      <alignment horizontal="left"/>
      <protection locked="0"/>
    </xf>
    <xf numFmtId="0" fontId="9" fillId="3" borderId="17" xfId="0" applyNumberFormat="1" applyFont="1" applyFill="1" applyBorder="1" applyAlignment="1" applyProtection="1">
      <alignment horizontal="left" vertical="center"/>
      <protection locked="0"/>
    </xf>
    <xf numFmtId="0" fontId="9" fillId="3" borderId="18" xfId="0" applyNumberFormat="1" applyFont="1" applyFill="1" applyBorder="1" applyAlignment="1" applyProtection="1">
      <alignment horizontal="left" vertical="center"/>
      <protection locked="0"/>
    </xf>
    <xf numFmtId="0" fontId="4" fillId="2" borderId="8" xfId="0" applyNumberFormat="1" applyFont="1" applyFill="1" applyBorder="1" applyAlignment="1" applyProtection="1">
      <alignment horizontal="left" vertical="center"/>
      <protection hidden="1"/>
    </xf>
    <xf numFmtId="0" fontId="4" fillId="2" borderId="9" xfId="0" applyNumberFormat="1" applyFont="1" applyFill="1" applyBorder="1" applyAlignment="1" applyProtection="1">
      <alignment horizontal="left" vertical="center"/>
      <protection hidden="1"/>
    </xf>
    <xf numFmtId="0" fontId="4" fillId="2" borderId="10" xfId="0" applyNumberFormat="1" applyFont="1" applyFill="1" applyBorder="1" applyAlignment="1" applyProtection="1">
      <alignment horizontal="left" vertical="center"/>
      <protection hidden="1"/>
    </xf>
    <xf numFmtId="0" fontId="0" fillId="3" borderId="16" xfId="0" applyNumberFormat="1" applyFill="1" applyBorder="1" applyAlignment="1" applyProtection="1">
      <alignment horizontal="left" vertical="center"/>
      <protection hidden="1"/>
    </xf>
    <xf numFmtId="0" fontId="0" fillId="0" borderId="17" xfId="0" applyNumberFormat="1" applyBorder="1" applyAlignment="1" applyProtection="1">
      <alignment horizontal="left" vertical="center"/>
      <protection hidden="1"/>
    </xf>
    <xf numFmtId="0" fontId="9" fillId="0" borderId="2" xfId="0" applyFont="1" applyFill="1" applyBorder="1" applyAlignment="1" applyProtection="1">
      <alignment horizontal="left"/>
      <protection locked="0"/>
    </xf>
    <xf numFmtId="0" fontId="9" fillId="0" borderId="25" xfId="0" applyFont="1" applyBorder="1" applyAlignment="1" applyProtection="1">
      <alignment horizontal="left" vertical="center"/>
      <protection locked="0"/>
    </xf>
    <xf numFmtId="0" fontId="9" fillId="0" borderId="24" xfId="0" applyFont="1" applyBorder="1" applyAlignment="1" applyProtection="1">
      <alignment horizontal="left" vertical="center"/>
      <protection locked="0"/>
    </xf>
    <xf numFmtId="0" fontId="9" fillId="0" borderId="23" xfId="0" applyFont="1" applyBorder="1" applyAlignment="1" applyProtection="1">
      <alignment horizontal="left" vertical="center"/>
      <protection locked="0"/>
    </xf>
    <xf numFmtId="0" fontId="9" fillId="0" borderId="26" xfId="0" applyFont="1" applyBorder="1" applyAlignment="1" applyProtection="1">
      <alignment horizontal="left" vertical="center"/>
      <protection locked="0"/>
    </xf>
    <xf numFmtId="0" fontId="4" fillId="2" borderId="8" xfId="0" applyFont="1" applyFill="1" applyBorder="1" applyAlignment="1" applyProtection="1">
      <protection hidden="1"/>
    </xf>
    <xf numFmtId="0" fontId="4" fillId="2" borderId="9" xfId="0" applyFont="1" applyFill="1" applyBorder="1" applyAlignment="1"/>
    <xf numFmtId="0" fontId="4" fillId="2" borderId="10" xfId="0" applyFont="1" applyFill="1" applyBorder="1" applyAlignment="1"/>
    <xf numFmtId="0" fontId="0" fillId="0" borderId="15" xfId="0" applyBorder="1" applyAlignment="1"/>
    <xf numFmtId="0" fontId="9" fillId="0" borderId="5" xfId="0" applyNumberFormat="1" applyFont="1" applyBorder="1" applyAlignment="1" applyProtection="1">
      <alignment horizontal="left"/>
      <protection locked="0"/>
    </xf>
    <xf numFmtId="0" fontId="9" fillId="0" borderId="6" xfId="0" applyFont="1" applyBorder="1" applyAlignment="1" applyProtection="1">
      <alignment horizontal="left"/>
      <protection locked="0"/>
    </xf>
    <xf numFmtId="0" fontId="9" fillId="0" borderId="7" xfId="0" applyFont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 vertical="center"/>
      <protection hidden="1"/>
    </xf>
    <xf numFmtId="0" fontId="0" fillId="2" borderId="10" xfId="0" applyNumberFormat="1" applyFill="1" applyBorder="1" applyAlignment="1" applyProtection="1">
      <alignment horizontal="left" vertical="center"/>
      <protection hidden="1"/>
    </xf>
    <xf numFmtId="0" fontId="0" fillId="3" borderId="17" xfId="0" applyNumberFormat="1" applyFill="1" applyBorder="1" applyAlignment="1" applyProtection="1">
      <alignment horizontal="left" vertical="center"/>
      <protection hidden="1"/>
    </xf>
    <xf numFmtId="0" fontId="2" fillId="2" borderId="8" xfId="0" applyNumberFormat="1" applyFont="1" applyFill="1" applyBorder="1" applyAlignment="1" applyProtection="1">
      <alignment horizontal="left" vertical="center"/>
      <protection hidden="1"/>
    </xf>
    <xf numFmtId="0" fontId="0" fillId="0" borderId="9" xfId="0" applyNumberFormat="1" applyBorder="1" applyAlignment="1" applyProtection="1">
      <alignment horizontal="left" vertical="center"/>
      <protection hidden="1"/>
    </xf>
    <xf numFmtId="0" fontId="0" fillId="0" borderId="10" xfId="0" applyNumberFormat="1" applyBorder="1" applyAlignment="1" applyProtection="1">
      <alignment horizontal="left" vertical="center"/>
      <protection hidden="1"/>
    </xf>
    <xf numFmtId="0" fontId="0" fillId="0" borderId="6" xfId="0" applyFill="1" applyBorder="1" applyAlignment="1" applyProtection="1">
      <protection hidden="1"/>
    </xf>
    <xf numFmtId="0" fontId="0" fillId="0" borderId="24" xfId="0" applyBorder="1" applyAlignment="1" applyProtection="1">
      <protection hidden="1"/>
    </xf>
    <xf numFmtId="0" fontId="0" fillId="0" borderId="24" xfId="0" applyBorder="1" applyAlignment="1"/>
    <xf numFmtId="0" fontId="0" fillId="0" borderId="24" xfId="0" applyNumberFormat="1" applyBorder="1" applyAlignment="1" applyProtection="1">
      <protection hidden="1"/>
    </xf>
    <xf numFmtId="0" fontId="0" fillId="0" borderId="26" xfId="0" applyBorder="1" applyAlignment="1"/>
    <xf numFmtId="0" fontId="4" fillId="2" borderId="8" xfId="0" applyFont="1" applyFill="1" applyBorder="1" applyAlignment="1" applyProtection="1">
      <alignment horizontal="left" vertical="center"/>
      <protection hidden="1"/>
    </xf>
    <xf numFmtId="0" fontId="4" fillId="2" borderId="9" xfId="0" applyFont="1" applyFill="1" applyBorder="1" applyAlignment="1" applyProtection="1">
      <alignment horizontal="left" vertical="center"/>
      <protection hidden="1"/>
    </xf>
    <xf numFmtId="0" fontId="4" fillId="2" borderId="10" xfId="0" applyFont="1" applyFill="1" applyBorder="1" applyAlignment="1" applyProtection="1">
      <alignment horizontal="left" vertical="center"/>
      <protection hidden="1"/>
    </xf>
    <xf numFmtId="0" fontId="9" fillId="0" borderId="17" xfId="0" applyNumberFormat="1" applyFont="1" applyBorder="1" applyAlignment="1" applyProtection="1">
      <alignment horizontal="left" vertical="center"/>
      <protection locked="0"/>
    </xf>
    <xf numFmtId="0" fontId="9" fillId="0" borderId="18" xfId="0" applyNumberFormat="1" applyFont="1" applyBorder="1" applyAlignment="1" applyProtection="1">
      <alignment horizontal="left" vertical="center"/>
      <protection locked="0"/>
    </xf>
    <xf numFmtId="0" fontId="9" fillId="0" borderId="25" xfId="0" applyFont="1" applyFill="1" applyBorder="1" applyAlignment="1" applyProtection="1">
      <alignment horizontal="left"/>
      <protection locked="0"/>
    </xf>
    <xf numFmtId="0" fontId="9" fillId="0" borderId="24" xfId="0" applyFont="1" applyBorder="1" applyAlignment="1" applyProtection="1">
      <alignment horizontal="left"/>
      <protection locked="0"/>
    </xf>
    <xf numFmtId="0" fontId="9" fillId="0" borderId="26" xfId="0" applyFont="1" applyBorder="1" applyAlignment="1" applyProtection="1">
      <alignment horizontal="left"/>
      <protection locked="0"/>
    </xf>
    <xf numFmtId="0" fontId="9" fillId="0" borderId="19" xfId="0" applyFont="1" applyBorder="1" applyAlignment="1" applyProtection="1">
      <alignment horizontal="left" vertical="center"/>
      <protection locked="0"/>
    </xf>
    <xf numFmtId="0" fontId="9" fillId="0" borderId="20" xfId="0" applyFont="1" applyBorder="1" applyAlignment="1" applyProtection="1">
      <alignment horizontal="left" vertical="center"/>
      <protection locked="0"/>
    </xf>
    <xf numFmtId="0" fontId="9" fillId="0" borderId="21" xfId="0" applyFont="1" applyBorder="1" applyAlignment="1" applyProtection="1">
      <alignment horizontal="left" vertical="center"/>
      <protection locked="0"/>
    </xf>
    <xf numFmtId="14" fontId="9" fillId="0" borderId="2" xfId="0" applyNumberFormat="1" applyFont="1" applyBorder="1" applyAlignment="1" applyProtection="1">
      <alignment horizontal="left" vertical="center"/>
      <protection locked="0"/>
    </xf>
    <xf numFmtId="0" fontId="9" fillId="0" borderId="2" xfId="0" applyFont="1" applyBorder="1" applyAlignment="1" applyProtection="1">
      <protection locked="0"/>
    </xf>
    <xf numFmtId="0" fontId="9" fillId="0" borderId="3" xfId="0" applyFont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8" fillId="3" borderId="16" xfId="0" applyFont="1" applyFill="1" applyBorder="1" applyAlignment="1" applyProtection="1">
      <alignment vertical="center"/>
      <protection hidden="1"/>
    </xf>
    <xf numFmtId="0" fontId="8" fillId="3" borderId="17" xfId="0" applyFont="1" applyFill="1" applyBorder="1" applyAlignment="1">
      <alignment vertical="center"/>
    </xf>
    <xf numFmtId="0" fontId="10" fillId="3" borderId="17" xfId="0" applyNumberFormat="1" applyFont="1" applyFill="1" applyBorder="1" applyAlignment="1" applyProtection="1">
      <alignment vertical="center"/>
      <protection hidden="1"/>
    </xf>
    <xf numFmtId="0" fontId="10" fillId="3" borderId="18" xfId="0" applyNumberFormat="1" applyFont="1" applyFill="1" applyBorder="1" applyAlignment="1" applyProtection="1">
      <alignment vertical="center"/>
      <protection hidden="1"/>
    </xf>
    <xf numFmtId="0" fontId="0" fillId="0" borderId="9" xfId="0" applyFont="1" applyBorder="1" applyAlignment="1" applyProtection="1">
      <alignment horizontal="left" vertical="center"/>
      <protection hidden="1"/>
    </xf>
    <xf numFmtId="0" fontId="0" fillId="0" borderId="10" xfId="0" applyFont="1" applyBorder="1" applyAlignment="1" applyProtection="1">
      <alignment horizontal="left" vertical="center"/>
      <protection hidden="1"/>
    </xf>
    <xf numFmtId="0" fontId="0" fillId="0" borderId="11" xfId="0" applyFill="1" applyBorder="1" applyAlignment="1" applyProtection="1">
      <protection hidden="1"/>
    </xf>
    <xf numFmtId="0" fontId="0" fillId="0" borderId="12" xfId="0" applyBorder="1" applyAlignment="1"/>
    <xf numFmtId="0" fontId="0" fillId="3" borderId="16" xfId="0" applyFont="1" applyFill="1" applyBorder="1" applyAlignment="1" applyProtection="1">
      <alignment horizontal="left" vertical="center"/>
      <protection hidden="1"/>
    </xf>
    <xf numFmtId="0" fontId="0" fillId="3" borderId="17" xfId="0" applyFont="1" applyFill="1" applyBorder="1" applyAlignment="1" applyProtection="1">
      <alignment horizontal="left" vertical="center"/>
      <protection hidden="1"/>
    </xf>
    <xf numFmtId="0" fontId="0" fillId="0" borderId="0" xfId="0" applyFont="1" applyBorder="1" applyAlignment="1" applyProtection="1">
      <protection hidden="1"/>
    </xf>
    <xf numFmtId="0" fontId="9" fillId="0" borderId="3" xfId="0" applyFont="1" applyFill="1" applyBorder="1" applyAlignment="1" applyProtection="1">
      <alignment horizontal="left" vertical="center"/>
      <protection locked="0"/>
    </xf>
    <xf numFmtId="0" fontId="9" fillId="0" borderId="4" xfId="0" applyFont="1" applyFill="1" applyBorder="1" applyAlignment="1" applyProtection="1">
      <alignment horizontal="left" vertical="center"/>
      <protection locked="0"/>
    </xf>
    <xf numFmtId="0" fontId="9" fillId="0" borderId="13" xfId="0" applyFont="1" applyFill="1" applyBorder="1" applyAlignment="1" applyProtection="1">
      <alignment horizontal="left" vertical="center"/>
      <protection locked="0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Radio" checked="Checked" firstButton="1" fmlaLink="'Texte Sprachen'!$A$1" lockText="1" noThreeD="1"/>
</file>

<file path=xl/ctrlProps/ctrlProp2.xml><?xml version="1.0" encoding="utf-8"?>
<formControlPr xmlns="http://schemas.microsoft.com/office/spreadsheetml/2009/9/main" objectType="Radio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Drop" dropLines="30" dropStyle="combo" dx="16" fmlaRange="DropDown!$D$2:$D$6" noThreeD="1" sel="0" val="0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lockText="1" noThreeD="1"/>
</file>

<file path=xl/ctrlProps/ctrlProp109.xml><?xml version="1.0" encoding="utf-8"?>
<formControlPr xmlns="http://schemas.microsoft.com/office/spreadsheetml/2009/9/main" objectType="CheckBox" lockText="1" noThreeD="1"/>
</file>

<file path=xl/ctrlProps/ctrlProp110.xml><?xml version="1.0" encoding="utf-8"?>
<formControlPr xmlns="http://schemas.microsoft.com/office/spreadsheetml/2009/9/main" objectType="CheckBox" lockText="1" noThreeD="1"/>
</file>

<file path=xl/ctrlProps/ctrlProp111.xml><?xml version="1.0" encoding="utf-8"?>
<formControlPr xmlns="http://schemas.microsoft.com/office/spreadsheetml/2009/9/main" objectType="CheckBox" lockText="1" noThreeD="1"/>
</file>

<file path=xl/ctrlProps/ctrlProp112.xml><?xml version="1.0" encoding="utf-8"?>
<formControlPr xmlns="http://schemas.microsoft.com/office/spreadsheetml/2009/9/main" objectType="Drop" dropLines="30" dropStyle="combo" dx="16" fmlaRange="DropDown!$C$2:$C$26" noThreeD="1" sel="0" val="0"/>
</file>

<file path=xl/ctrlProps/ctrlProp113.xml><?xml version="1.0" encoding="utf-8"?>
<formControlPr xmlns="http://schemas.microsoft.com/office/spreadsheetml/2009/9/main" objectType="Drop" dropLines="30" dropStyle="combo" dx="16" fmlaRange="DropDown!$C$2:$C$26" noThreeD="1" sel="0" val="0"/>
</file>

<file path=xl/ctrlProps/ctrlProp114.xml><?xml version="1.0" encoding="utf-8"?>
<formControlPr xmlns="http://schemas.microsoft.com/office/spreadsheetml/2009/9/main" objectType="Drop" dropLines="30" dropStyle="combo" dx="16" fmlaRange="DropDown!$C$2:$C$26" noThreeD="1" sel="0" val="0"/>
</file>

<file path=xl/ctrlProps/ctrlProp115.xml><?xml version="1.0" encoding="utf-8"?>
<formControlPr xmlns="http://schemas.microsoft.com/office/spreadsheetml/2009/9/main" objectType="CheckBox" lockText="1" noThreeD="1"/>
</file>

<file path=xl/ctrlProps/ctrlProp116.xml><?xml version="1.0" encoding="utf-8"?>
<formControlPr xmlns="http://schemas.microsoft.com/office/spreadsheetml/2009/9/main" objectType="CheckBox" lockText="1" noThreeD="1"/>
</file>

<file path=xl/ctrlProps/ctrlProp117.xml><?xml version="1.0" encoding="utf-8"?>
<formControlPr xmlns="http://schemas.microsoft.com/office/spreadsheetml/2009/9/main" objectType="CheckBox" lockText="1" noThreeD="1"/>
</file>

<file path=xl/ctrlProps/ctrlProp118.xml><?xml version="1.0" encoding="utf-8"?>
<formControlPr xmlns="http://schemas.microsoft.com/office/spreadsheetml/2009/9/main" objectType="CheckBox" lockText="1" noThreeD="1"/>
</file>

<file path=xl/ctrlProps/ctrlProp119.xml><?xml version="1.0" encoding="utf-8"?>
<formControlPr xmlns="http://schemas.microsoft.com/office/spreadsheetml/2009/9/main" objectType="CheckBox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lockText="1" noThreeD="1"/>
</file>

<file path=xl/ctrlProps/ctrlProp122.xml><?xml version="1.0" encoding="utf-8"?>
<formControlPr xmlns="http://schemas.microsoft.com/office/spreadsheetml/2009/9/main" objectType="CheckBox" lockText="1" noThreeD="1"/>
</file>

<file path=xl/ctrlProps/ctrlProp123.xml><?xml version="1.0" encoding="utf-8"?>
<formControlPr xmlns="http://schemas.microsoft.com/office/spreadsheetml/2009/9/main" objectType="CheckBox" lockText="1" noThreeD="1"/>
</file>

<file path=xl/ctrlProps/ctrlProp124.xml><?xml version="1.0" encoding="utf-8"?>
<formControlPr xmlns="http://schemas.microsoft.com/office/spreadsheetml/2009/9/main" objectType="CheckBox" lockText="1" noThreeD="1"/>
</file>

<file path=xl/ctrlProps/ctrlProp125.xml><?xml version="1.0" encoding="utf-8"?>
<formControlPr xmlns="http://schemas.microsoft.com/office/spreadsheetml/2009/9/main" objectType="CheckBox" lockText="1" noThreeD="1"/>
</file>

<file path=xl/ctrlProps/ctrlProp126.xml><?xml version="1.0" encoding="utf-8"?>
<formControlPr xmlns="http://schemas.microsoft.com/office/spreadsheetml/2009/9/main" objectType="CheckBox" lockText="1" noThreeD="1"/>
</file>

<file path=xl/ctrlProps/ctrlProp127.xml><?xml version="1.0" encoding="utf-8"?>
<formControlPr xmlns="http://schemas.microsoft.com/office/spreadsheetml/2009/9/main" objectType="CheckBox" lockText="1" noThreeD="1"/>
</file>

<file path=xl/ctrlProps/ctrlProp128.xml><?xml version="1.0" encoding="utf-8"?>
<formControlPr xmlns="http://schemas.microsoft.com/office/spreadsheetml/2009/9/main" objectType="CheckBox" lockText="1" noThreeD="1"/>
</file>

<file path=xl/ctrlProps/ctrlProp129.xml><?xml version="1.0" encoding="utf-8"?>
<formControlPr xmlns="http://schemas.microsoft.com/office/spreadsheetml/2009/9/main" objectType="CheckBox" lockText="1" noThreeD="1"/>
</file>

<file path=xl/ctrlProps/ctrlProp130.xml><?xml version="1.0" encoding="utf-8"?>
<formControlPr xmlns="http://schemas.microsoft.com/office/spreadsheetml/2009/9/main" objectType="CheckBox" lockText="1" noThreeD="1"/>
</file>

<file path=xl/ctrlProps/ctrlProp131.xml><?xml version="1.0" encoding="utf-8"?>
<formControlPr xmlns="http://schemas.microsoft.com/office/spreadsheetml/2009/9/main" objectType="CheckBox" lockText="1" noThreeD="1"/>
</file>

<file path=xl/ctrlProps/ctrlProp132.xml><?xml version="1.0" encoding="utf-8"?>
<formControlPr xmlns="http://schemas.microsoft.com/office/spreadsheetml/2009/9/main" objectType="CheckBox" lockText="1" noThreeD="1"/>
</file>

<file path=xl/ctrlProps/ctrlProp133.xml><?xml version="1.0" encoding="utf-8"?>
<formControlPr xmlns="http://schemas.microsoft.com/office/spreadsheetml/2009/9/main" objectType="CheckBox" lockText="1" noThreeD="1"/>
</file>

<file path=xl/ctrlProps/ctrlProp134.xml><?xml version="1.0" encoding="utf-8"?>
<formControlPr xmlns="http://schemas.microsoft.com/office/spreadsheetml/2009/9/main" objectType="CheckBox" lockText="1" noThreeD="1"/>
</file>

<file path=xl/ctrlProps/ctrlProp135.xml><?xml version="1.0" encoding="utf-8"?>
<formControlPr xmlns="http://schemas.microsoft.com/office/spreadsheetml/2009/9/main" objectType="CheckBox" lockText="1" noThreeD="1"/>
</file>

<file path=xl/ctrlProps/ctrlProp136.xml><?xml version="1.0" encoding="utf-8"?>
<formControlPr xmlns="http://schemas.microsoft.com/office/spreadsheetml/2009/9/main" objectType="Drop" dropLines="30" dropStyle="combo" dx="16" fmlaRange="DropDown!$A$2:$A$6" noThreeD="1" sel="0" val="0"/>
</file>

<file path=xl/ctrlProps/ctrlProp137.xml><?xml version="1.0" encoding="utf-8"?>
<formControlPr xmlns="http://schemas.microsoft.com/office/spreadsheetml/2009/9/main" objectType="Drop" dropLines="30" dropStyle="combo" dx="16" fmlaRange="DropDown!$B$2:$B$7" noThreeD="1" sel="0" val="0"/>
</file>

<file path=xl/ctrlProps/ctrlProp138.xml><?xml version="1.0" encoding="utf-8"?>
<formControlPr xmlns="http://schemas.microsoft.com/office/spreadsheetml/2009/9/main" objectType="CheckBox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lockText="1" noThreeD="1"/>
</file>

<file path=xl/ctrlProps/ctrlProp141.xml><?xml version="1.0" encoding="utf-8"?>
<formControlPr xmlns="http://schemas.microsoft.com/office/spreadsheetml/2009/9/main" objectType="CheckBox" lockText="1" noThreeD="1"/>
</file>

<file path=xl/ctrlProps/ctrlProp142.xml><?xml version="1.0" encoding="utf-8"?>
<formControlPr xmlns="http://schemas.microsoft.com/office/spreadsheetml/2009/9/main" objectType="CheckBox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lockText="1" noThreeD="1"/>
</file>

<file path=xl/ctrlProps/ctrlProp145.xml><?xml version="1.0" encoding="utf-8"?>
<formControlPr xmlns="http://schemas.microsoft.com/office/spreadsheetml/2009/9/main" objectType="CheckBox" lockText="1" noThreeD="1"/>
</file>

<file path=xl/ctrlProps/ctrlProp146.xml><?xml version="1.0" encoding="utf-8"?>
<formControlPr xmlns="http://schemas.microsoft.com/office/spreadsheetml/2009/9/main" objectType="CheckBox" lockText="1" noThreeD="1"/>
</file>

<file path=xl/ctrlProps/ctrlProp147.xml><?xml version="1.0" encoding="utf-8"?>
<formControlPr xmlns="http://schemas.microsoft.com/office/spreadsheetml/2009/9/main" objectType="CheckBox" lockText="1" noThreeD="1"/>
</file>

<file path=xl/ctrlProps/ctrlProp148.xml><?xml version="1.0" encoding="utf-8"?>
<formControlPr xmlns="http://schemas.microsoft.com/office/spreadsheetml/2009/9/main" objectType="CheckBox" lockText="1" noThreeD="1"/>
</file>

<file path=xl/ctrlProps/ctrlProp149.xml><?xml version="1.0" encoding="utf-8"?>
<formControlPr xmlns="http://schemas.microsoft.com/office/spreadsheetml/2009/9/main" objectType="CheckBox" lockText="1" noThreeD="1"/>
</file>

<file path=xl/ctrlProps/ctrlProp150.xml><?xml version="1.0" encoding="utf-8"?>
<formControlPr xmlns="http://schemas.microsoft.com/office/spreadsheetml/2009/9/main" objectType="CheckBox" lockText="1" noThreeD="1"/>
</file>

<file path=xl/ctrlProps/ctrlProp151.xml><?xml version="1.0" encoding="utf-8"?>
<formControlPr xmlns="http://schemas.microsoft.com/office/spreadsheetml/2009/9/main" objectType="CheckBox" lockText="1" noThreeD="1"/>
</file>

<file path=xl/ctrlProps/ctrlProp152.xml><?xml version="1.0" encoding="utf-8"?>
<formControlPr xmlns="http://schemas.microsoft.com/office/spreadsheetml/2009/9/main" objectType="CheckBox" lockText="1" noThreeD="1"/>
</file>

<file path=xl/ctrlProps/ctrlProp153.xml><?xml version="1.0" encoding="utf-8"?>
<formControlPr xmlns="http://schemas.microsoft.com/office/spreadsheetml/2009/9/main" objectType="CheckBox" lockText="1" noThreeD="1"/>
</file>

<file path=xl/ctrlProps/ctrlProp154.xml><?xml version="1.0" encoding="utf-8"?>
<formControlPr xmlns="http://schemas.microsoft.com/office/spreadsheetml/2009/9/main" objectType="CheckBox" lockText="1" noThreeD="1"/>
</file>

<file path=xl/ctrlProps/ctrlProp155.xml><?xml version="1.0" encoding="utf-8"?>
<formControlPr xmlns="http://schemas.microsoft.com/office/spreadsheetml/2009/9/main" objectType="CheckBox" lockText="1" noThreeD="1"/>
</file>

<file path=xl/ctrlProps/ctrlProp156.xml><?xml version="1.0" encoding="utf-8"?>
<formControlPr xmlns="http://schemas.microsoft.com/office/spreadsheetml/2009/9/main" objectType="CheckBox" lockText="1" noThreeD="1"/>
</file>

<file path=xl/ctrlProps/ctrlProp157.xml><?xml version="1.0" encoding="utf-8"?>
<formControlPr xmlns="http://schemas.microsoft.com/office/spreadsheetml/2009/9/main" objectType="CheckBox" lockText="1" noThreeD="1"/>
</file>

<file path=xl/ctrlProps/ctrlProp158.xml><?xml version="1.0" encoding="utf-8"?>
<formControlPr xmlns="http://schemas.microsoft.com/office/spreadsheetml/2009/9/main" objectType="CheckBox" lockText="1" noThreeD="1"/>
</file>

<file path=xl/ctrlProps/ctrlProp159.xml><?xml version="1.0" encoding="utf-8"?>
<formControlPr xmlns="http://schemas.microsoft.com/office/spreadsheetml/2009/9/main" objectType="CheckBox" lockText="1" noThreeD="1"/>
</file>

<file path=xl/ctrlProps/ctrlProp160.xml><?xml version="1.0" encoding="utf-8"?>
<formControlPr xmlns="http://schemas.microsoft.com/office/spreadsheetml/2009/9/main" objectType="CheckBox" lockText="1" noThreeD="1"/>
</file>

<file path=xl/ctrlProps/ctrlProp161.xml><?xml version="1.0" encoding="utf-8"?>
<formControlPr xmlns="http://schemas.microsoft.com/office/spreadsheetml/2009/9/main" objectType="CheckBox" lockText="1" noThreeD="1"/>
</file>

<file path=xl/ctrlProps/ctrlProp162.xml><?xml version="1.0" encoding="utf-8"?>
<formControlPr xmlns="http://schemas.microsoft.com/office/spreadsheetml/2009/9/main" objectType="CheckBox" lockText="1" noThreeD="1"/>
</file>

<file path=xl/ctrlProps/ctrlProp163.xml><?xml version="1.0" encoding="utf-8"?>
<formControlPr xmlns="http://schemas.microsoft.com/office/spreadsheetml/2009/9/main" objectType="CheckBox" lockText="1" noThreeD="1"/>
</file>

<file path=xl/ctrlProps/ctrlProp164.xml><?xml version="1.0" encoding="utf-8"?>
<formControlPr xmlns="http://schemas.microsoft.com/office/spreadsheetml/2009/9/main" objectType="CheckBox" lockText="1" noThreeD="1"/>
</file>

<file path=xl/ctrlProps/ctrlProp165.xml><?xml version="1.0" encoding="utf-8"?>
<formControlPr xmlns="http://schemas.microsoft.com/office/spreadsheetml/2009/9/main" objectType="CheckBox" lockText="1" noThreeD="1"/>
</file>

<file path=xl/ctrlProps/ctrlProp166.xml><?xml version="1.0" encoding="utf-8"?>
<formControlPr xmlns="http://schemas.microsoft.com/office/spreadsheetml/2009/9/main" objectType="CheckBox" lockText="1" noThreeD="1"/>
</file>

<file path=xl/ctrlProps/ctrlProp167.xml><?xml version="1.0" encoding="utf-8"?>
<formControlPr xmlns="http://schemas.microsoft.com/office/spreadsheetml/2009/9/main" objectType="CheckBox" lockText="1" noThreeD="1"/>
</file>

<file path=xl/ctrlProps/ctrlProp168.xml><?xml version="1.0" encoding="utf-8"?>
<formControlPr xmlns="http://schemas.microsoft.com/office/spreadsheetml/2009/9/main" objectType="CheckBox" lockText="1" noThreeD="1"/>
</file>

<file path=xl/ctrlProps/ctrlProp169.xml><?xml version="1.0" encoding="utf-8"?>
<formControlPr xmlns="http://schemas.microsoft.com/office/spreadsheetml/2009/9/main" objectType="CheckBox" lockText="1" noThreeD="1"/>
</file>

<file path=xl/ctrlProps/ctrlProp170.xml><?xml version="1.0" encoding="utf-8"?>
<formControlPr xmlns="http://schemas.microsoft.com/office/spreadsheetml/2009/9/main" objectType="CheckBox" lockText="1" noThreeD="1"/>
</file>

<file path=xl/ctrlProps/ctrlProp171.xml><?xml version="1.0" encoding="utf-8"?>
<formControlPr xmlns="http://schemas.microsoft.com/office/spreadsheetml/2009/9/main" objectType="CheckBox" lockText="1" noThreeD="1"/>
</file>

<file path=xl/ctrlProps/ctrlProp172.xml><?xml version="1.0" encoding="utf-8"?>
<formControlPr xmlns="http://schemas.microsoft.com/office/spreadsheetml/2009/9/main" objectType="CheckBox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lockText="1" noThreeD="1"/>
</file>

<file path=xl/ctrlProps/ctrlProp175.xml><?xml version="1.0" encoding="utf-8"?>
<formControlPr xmlns="http://schemas.microsoft.com/office/spreadsheetml/2009/9/main" objectType="CheckBox" lockText="1" noThreeD="1"/>
</file>

<file path=xl/ctrlProps/ctrlProp176.xml><?xml version="1.0" encoding="utf-8"?>
<formControlPr xmlns="http://schemas.microsoft.com/office/spreadsheetml/2009/9/main" objectType="CheckBox" lockText="1" noThreeD="1"/>
</file>

<file path=xl/ctrlProps/ctrlProp177.xml><?xml version="1.0" encoding="utf-8"?>
<formControlPr xmlns="http://schemas.microsoft.com/office/spreadsheetml/2009/9/main" objectType="CheckBox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lockText="1" noThreeD="1"/>
</file>

<file path=xl/ctrlProps/ctrlProp180.xml><?xml version="1.0" encoding="utf-8"?>
<formControlPr xmlns="http://schemas.microsoft.com/office/spreadsheetml/2009/9/main" objectType="CheckBox" lockText="1" noThreeD="1"/>
</file>

<file path=xl/ctrlProps/ctrlProp181.xml><?xml version="1.0" encoding="utf-8"?>
<formControlPr xmlns="http://schemas.microsoft.com/office/spreadsheetml/2009/9/main" objectType="CheckBox" lockText="1" noThreeD="1"/>
</file>

<file path=xl/ctrlProps/ctrlProp182.xml><?xml version="1.0" encoding="utf-8"?>
<formControlPr xmlns="http://schemas.microsoft.com/office/spreadsheetml/2009/9/main" objectType="CheckBox" lockText="1" noThreeD="1"/>
</file>

<file path=xl/ctrlProps/ctrlProp183.xml><?xml version="1.0" encoding="utf-8"?>
<formControlPr xmlns="http://schemas.microsoft.com/office/spreadsheetml/2009/9/main" objectType="CheckBox" lockText="1" noThreeD="1"/>
</file>

<file path=xl/ctrlProps/ctrlProp184.xml><?xml version="1.0" encoding="utf-8"?>
<formControlPr xmlns="http://schemas.microsoft.com/office/spreadsheetml/2009/9/main" objectType="CheckBox" lockText="1" noThreeD="1"/>
</file>

<file path=xl/ctrlProps/ctrlProp185.xml><?xml version="1.0" encoding="utf-8"?>
<formControlPr xmlns="http://schemas.microsoft.com/office/spreadsheetml/2009/9/main" objectType="CheckBox" lockText="1" noThreeD="1"/>
</file>

<file path=xl/ctrlProps/ctrlProp186.xml><?xml version="1.0" encoding="utf-8"?>
<formControlPr xmlns="http://schemas.microsoft.com/office/spreadsheetml/2009/9/main" objectType="CheckBox" lockText="1" noThreeD="1"/>
</file>

<file path=xl/ctrlProps/ctrlProp187.xml><?xml version="1.0" encoding="utf-8"?>
<formControlPr xmlns="http://schemas.microsoft.com/office/spreadsheetml/2009/9/main" objectType="CheckBox" lockText="1" noThreeD="1"/>
</file>

<file path=xl/ctrlProps/ctrlProp188.xml><?xml version="1.0" encoding="utf-8"?>
<formControlPr xmlns="http://schemas.microsoft.com/office/spreadsheetml/2009/9/main" objectType="CheckBox" lockText="1" noThreeD="1"/>
</file>

<file path=xl/ctrlProps/ctrlProp189.xml><?xml version="1.0" encoding="utf-8"?>
<formControlPr xmlns="http://schemas.microsoft.com/office/spreadsheetml/2009/9/main" objectType="CheckBox" lockText="1" noThreeD="1"/>
</file>

<file path=xl/ctrlProps/ctrlProp190.xml><?xml version="1.0" encoding="utf-8"?>
<formControlPr xmlns="http://schemas.microsoft.com/office/spreadsheetml/2009/9/main" objectType="CheckBox" lockText="1" noThreeD="1"/>
</file>

<file path=xl/ctrlProps/ctrlProp191.xml><?xml version="1.0" encoding="utf-8"?>
<formControlPr xmlns="http://schemas.microsoft.com/office/spreadsheetml/2009/9/main" objectType="CheckBox" lockText="1" noThreeD="1"/>
</file>

<file path=xl/ctrlProps/ctrlProp192.xml><?xml version="1.0" encoding="utf-8"?>
<formControlPr xmlns="http://schemas.microsoft.com/office/spreadsheetml/2009/9/main" objectType="CheckBox" lockText="1" noThreeD="1"/>
</file>

<file path=xl/ctrlProps/ctrlProp193.xml><?xml version="1.0" encoding="utf-8"?>
<formControlPr xmlns="http://schemas.microsoft.com/office/spreadsheetml/2009/9/main" objectType="CheckBox" lockText="1" noThreeD="1"/>
</file>

<file path=xl/ctrlProps/ctrlProp194.xml><?xml version="1.0" encoding="utf-8"?>
<formControlPr xmlns="http://schemas.microsoft.com/office/spreadsheetml/2009/9/main" objectType="CheckBox" lockText="1" noThreeD="1"/>
</file>

<file path=xl/ctrlProps/ctrlProp195.xml><?xml version="1.0" encoding="utf-8"?>
<formControlPr xmlns="http://schemas.microsoft.com/office/spreadsheetml/2009/9/main" objectType="CheckBox" lockText="1" noThreeD="1"/>
</file>

<file path=xl/ctrlProps/ctrlProp196.xml><?xml version="1.0" encoding="utf-8"?>
<formControlPr xmlns="http://schemas.microsoft.com/office/spreadsheetml/2009/9/main" objectType="CheckBox" lockText="1" noThreeD="1"/>
</file>

<file path=xl/ctrlProps/ctrlProp197.xml><?xml version="1.0" encoding="utf-8"?>
<formControlPr xmlns="http://schemas.microsoft.com/office/spreadsheetml/2009/9/main" objectType="CheckBox" lockText="1" noThreeD="1"/>
</file>

<file path=xl/ctrlProps/ctrlProp198.xml><?xml version="1.0" encoding="utf-8"?>
<formControlPr xmlns="http://schemas.microsoft.com/office/spreadsheetml/2009/9/main" objectType="CheckBox" lockText="1" noThreeD="1"/>
</file>

<file path=xl/ctrlProps/ctrlProp199.xml><?xml version="1.0" encoding="utf-8"?>
<formControlPr xmlns="http://schemas.microsoft.com/office/spreadsheetml/2009/9/main" objectType="CheckBox" lockText="1" noThreeD="1"/>
</file>

<file path=xl/ctrlProps/ctrlProp200.xml><?xml version="1.0" encoding="utf-8"?>
<formControlPr xmlns="http://schemas.microsoft.com/office/spreadsheetml/2009/9/main" objectType="CheckBox" lockText="1" noThreeD="1"/>
</file>

<file path=xl/ctrlProps/ctrlProp201.xml><?xml version="1.0" encoding="utf-8"?>
<formControlPr xmlns="http://schemas.microsoft.com/office/spreadsheetml/2009/9/main" objectType="CheckBox" lockText="1" noThreeD="1"/>
</file>

<file path=xl/ctrlProps/ctrlProp202.xml><?xml version="1.0" encoding="utf-8"?>
<formControlPr xmlns="http://schemas.microsoft.com/office/spreadsheetml/2009/9/main" objectType="CheckBox" lockText="1" noThreeD="1"/>
</file>

<file path=xl/ctrlProps/ctrlProp203.xml><?xml version="1.0" encoding="utf-8"?>
<formControlPr xmlns="http://schemas.microsoft.com/office/spreadsheetml/2009/9/main" objectType="CheckBox" lockText="1" noThreeD="1"/>
</file>

<file path=xl/ctrlProps/ctrlProp204.xml><?xml version="1.0" encoding="utf-8"?>
<formControlPr xmlns="http://schemas.microsoft.com/office/spreadsheetml/2009/9/main" objectType="CheckBox" lockText="1" noThreeD="1"/>
</file>

<file path=xl/ctrlProps/ctrlProp205.xml><?xml version="1.0" encoding="utf-8"?>
<formControlPr xmlns="http://schemas.microsoft.com/office/spreadsheetml/2009/9/main" objectType="CheckBox" lockText="1" noThreeD="1"/>
</file>

<file path=xl/ctrlProps/ctrlProp206.xml><?xml version="1.0" encoding="utf-8"?>
<formControlPr xmlns="http://schemas.microsoft.com/office/spreadsheetml/2009/9/main" objectType="CheckBox" lockText="1" noThreeD="1"/>
</file>

<file path=xl/ctrlProps/ctrlProp207.xml><?xml version="1.0" encoding="utf-8"?>
<formControlPr xmlns="http://schemas.microsoft.com/office/spreadsheetml/2009/9/main" objectType="CheckBox" lockText="1" noThreeD="1"/>
</file>

<file path=xl/ctrlProps/ctrlProp208.xml><?xml version="1.0" encoding="utf-8"?>
<formControlPr xmlns="http://schemas.microsoft.com/office/spreadsheetml/2009/9/main" objectType="CheckBox" lockText="1" noThreeD="1"/>
</file>

<file path=xl/ctrlProps/ctrlProp209.xml><?xml version="1.0" encoding="utf-8"?>
<formControlPr xmlns="http://schemas.microsoft.com/office/spreadsheetml/2009/9/main" objectType="CheckBox" lockText="1" noThreeD="1"/>
</file>

<file path=xl/ctrlProps/ctrlProp210.xml><?xml version="1.0" encoding="utf-8"?>
<formControlPr xmlns="http://schemas.microsoft.com/office/spreadsheetml/2009/9/main" objectType="CheckBox" lockText="1" noThreeD="1"/>
</file>

<file path=xl/ctrlProps/ctrlProp211.xml><?xml version="1.0" encoding="utf-8"?>
<formControlPr xmlns="http://schemas.microsoft.com/office/spreadsheetml/2009/9/main" objectType="CheckBox" lockText="1" noThreeD="1"/>
</file>

<file path=xl/ctrlProps/ctrlProp212.xml><?xml version="1.0" encoding="utf-8"?>
<formControlPr xmlns="http://schemas.microsoft.com/office/spreadsheetml/2009/9/main" objectType="CheckBox" lockText="1" noThreeD="1"/>
</file>

<file path=xl/ctrlProps/ctrlProp213.xml><?xml version="1.0" encoding="utf-8"?>
<formControlPr xmlns="http://schemas.microsoft.com/office/spreadsheetml/2009/9/main" objectType="CheckBox" lockText="1" noThreeD="1"/>
</file>

<file path=xl/ctrlProps/ctrlProp214.xml><?xml version="1.0" encoding="utf-8"?>
<formControlPr xmlns="http://schemas.microsoft.com/office/spreadsheetml/2009/9/main" objectType="CheckBox" lockText="1" noThreeD="1"/>
</file>

<file path=xl/ctrlProps/ctrlProp215.xml><?xml version="1.0" encoding="utf-8"?>
<formControlPr xmlns="http://schemas.microsoft.com/office/spreadsheetml/2009/9/main" objectType="CheckBox" lockText="1" noThreeD="1"/>
</file>

<file path=xl/ctrlProps/ctrlProp216.xml><?xml version="1.0" encoding="utf-8"?>
<formControlPr xmlns="http://schemas.microsoft.com/office/spreadsheetml/2009/9/main" objectType="CheckBox" lockText="1" noThreeD="1"/>
</file>

<file path=xl/ctrlProps/ctrlProp217.xml><?xml version="1.0" encoding="utf-8"?>
<formControlPr xmlns="http://schemas.microsoft.com/office/spreadsheetml/2009/9/main" objectType="CheckBox" lockText="1" noThreeD="1"/>
</file>

<file path=xl/ctrlProps/ctrlProp218.xml><?xml version="1.0" encoding="utf-8"?>
<formControlPr xmlns="http://schemas.microsoft.com/office/spreadsheetml/2009/9/main" objectType="CheckBox" lockText="1" noThreeD="1"/>
</file>

<file path=xl/ctrlProps/ctrlProp219.xml><?xml version="1.0" encoding="utf-8"?>
<formControlPr xmlns="http://schemas.microsoft.com/office/spreadsheetml/2009/9/main" objectType="CheckBox" lockText="1" noThreeD="1"/>
</file>

<file path=xl/ctrlProps/ctrlProp220.xml><?xml version="1.0" encoding="utf-8"?>
<formControlPr xmlns="http://schemas.microsoft.com/office/spreadsheetml/2009/9/main" objectType="CheckBox" lockText="1" noThreeD="1"/>
</file>

<file path=xl/ctrlProps/ctrlProp221.xml><?xml version="1.0" encoding="utf-8"?>
<formControlPr xmlns="http://schemas.microsoft.com/office/spreadsheetml/2009/9/main" objectType="CheckBox" lockText="1" noThreeD="1"/>
</file>

<file path=xl/ctrlProps/ctrlProp222.xml><?xml version="1.0" encoding="utf-8"?>
<formControlPr xmlns="http://schemas.microsoft.com/office/spreadsheetml/2009/9/main" objectType="CheckBox" lockText="1" noThreeD="1"/>
</file>

<file path=xl/ctrlProps/ctrlProp223.xml><?xml version="1.0" encoding="utf-8"?>
<formControlPr xmlns="http://schemas.microsoft.com/office/spreadsheetml/2009/9/main" objectType="CheckBox" lockText="1" noThreeD="1"/>
</file>

<file path=xl/ctrlProps/ctrlProp224.xml><?xml version="1.0" encoding="utf-8"?>
<formControlPr xmlns="http://schemas.microsoft.com/office/spreadsheetml/2009/9/main" objectType="CheckBox" lockText="1" noThreeD="1"/>
</file>

<file path=xl/ctrlProps/ctrlProp225.xml><?xml version="1.0" encoding="utf-8"?>
<formControlPr xmlns="http://schemas.microsoft.com/office/spreadsheetml/2009/9/main" objectType="CheckBox" lockText="1" noThreeD="1"/>
</file>

<file path=xl/ctrlProps/ctrlProp226.xml><?xml version="1.0" encoding="utf-8"?>
<formControlPr xmlns="http://schemas.microsoft.com/office/spreadsheetml/2009/9/main" objectType="CheckBox" lockText="1" noThreeD="1"/>
</file>

<file path=xl/ctrlProps/ctrlProp227.xml><?xml version="1.0" encoding="utf-8"?>
<formControlPr xmlns="http://schemas.microsoft.com/office/spreadsheetml/2009/9/main" objectType="CheckBox" lockText="1" noThreeD="1"/>
</file>

<file path=xl/ctrlProps/ctrlProp228.xml><?xml version="1.0" encoding="utf-8"?>
<formControlPr xmlns="http://schemas.microsoft.com/office/spreadsheetml/2009/9/main" objectType="CheckBox" lockText="1" noThreeD="1"/>
</file>

<file path=xl/ctrlProps/ctrlProp229.xml><?xml version="1.0" encoding="utf-8"?>
<formControlPr xmlns="http://schemas.microsoft.com/office/spreadsheetml/2009/9/main" objectType="CheckBox" lockText="1" noThreeD="1"/>
</file>

<file path=xl/ctrlProps/ctrlProp230.xml><?xml version="1.0" encoding="utf-8"?>
<formControlPr xmlns="http://schemas.microsoft.com/office/spreadsheetml/2009/9/main" objectType="CheckBox" lockText="1" noThreeD="1"/>
</file>

<file path=xl/ctrlProps/ctrlProp231.xml><?xml version="1.0" encoding="utf-8"?>
<formControlPr xmlns="http://schemas.microsoft.com/office/spreadsheetml/2009/9/main" objectType="CheckBox" lockText="1" noThreeD="1"/>
</file>

<file path=xl/ctrlProps/ctrlProp232.xml><?xml version="1.0" encoding="utf-8"?>
<formControlPr xmlns="http://schemas.microsoft.com/office/spreadsheetml/2009/9/main" objectType="CheckBox" lockText="1" noThreeD="1"/>
</file>

<file path=xl/ctrlProps/ctrlProp233.xml><?xml version="1.0" encoding="utf-8"?>
<formControlPr xmlns="http://schemas.microsoft.com/office/spreadsheetml/2009/9/main" objectType="CheckBox" lockText="1" noThreeD="1"/>
</file>

<file path=xl/ctrlProps/ctrlProp234.xml><?xml version="1.0" encoding="utf-8"?>
<formControlPr xmlns="http://schemas.microsoft.com/office/spreadsheetml/2009/9/main" objectType="CheckBox" lockText="1" noThreeD="1"/>
</file>

<file path=xl/ctrlProps/ctrlProp235.xml><?xml version="1.0" encoding="utf-8"?>
<formControlPr xmlns="http://schemas.microsoft.com/office/spreadsheetml/2009/9/main" objectType="CheckBox" lockText="1" noThreeD="1"/>
</file>

<file path=xl/ctrlProps/ctrlProp236.xml><?xml version="1.0" encoding="utf-8"?>
<formControlPr xmlns="http://schemas.microsoft.com/office/spreadsheetml/2009/9/main" objectType="CheckBox" lockText="1" noThreeD="1"/>
</file>

<file path=xl/ctrlProps/ctrlProp237.xml><?xml version="1.0" encoding="utf-8"?>
<formControlPr xmlns="http://schemas.microsoft.com/office/spreadsheetml/2009/9/main" objectType="CheckBox" lockText="1" noThreeD="1"/>
</file>

<file path=xl/ctrlProps/ctrlProp238.xml><?xml version="1.0" encoding="utf-8"?>
<formControlPr xmlns="http://schemas.microsoft.com/office/spreadsheetml/2009/9/main" objectType="CheckBox" lockText="1" noThreeD="1"/>
</file>

<file path=xl/ctrlProps/ctrlProp239.xml><?xml version="1.0" encoding="utf-8"?>
<formControlPr xmlns="http://schemas.microsoft.com/office/spreadsheetml/2009/9/main" objectType="CheckBox" lockText="1" noThreeD="1"/>
</file>

<file path=xl/ctrlProps/ctrlProp240.xml><?xml version="1.0" encoding="utf-8"?>
<formControlPr xmlns="http://schemas.microsoft.com/office/spreadsheetml/2009/9/main" objectType="CheckBox" lockText="1" noThreeD="1"/>
</file>

<file path=xl/ctrlProps/ctrlProp241.xml><?xml version="1.0" encoding="utf-8"?>
<formControlPr xmlns="http://schemas.microsoft.com/office/spreadsheetml/2009/9/main" objectType="CheckBox" lockText="1" noThreeD="1"/>
</file>

<file path=xl/ctrlProps/ctrlProp242.xml><?xml version="1.0" encoding="utf-8"?>
<formControlPr xmlns="http://schemas.microsoft.com/office/spreadsheetml/2009/9/main" objectType="CheckBox" lockText="1" noThreeD="1"/>
</file>

<file path=xl/ctrlProps/ctrlProp243.xml><?xml version="1.0" encoding="utf-8"?>
<formControlPr xmlns="http://schemas.microsoft.com/office/spreadsheetml/2009/9/main" objectType="CheckBox" lockText="1" noThreeD="1"/>
</file>

<file path=xl/ctrlProps/ctrlProp244.xml><?xml version="1.0" encoding="utf-8"?>
<formControlPr xmlns="http://schemas.microsoft.com/office/spreadsheetml/2009/9/main" objectType="CheckBox" lockText="1" noThreeD="1"/>
</file>

<file path=xl/ctrlProps/ctrlProp245.xml><?xml version="1.0" encoding="utf-8"?>
<formControlPr xmlns="http://schemas.microsoft.com/office/spreadsheetml/2009/9/main" objectType="CheckBox" lockText="1" noThreeD="1"/>
</file>

<file path=xl/ctrlProps/ctrlProp246.xml><?xml version="1.0" encoding="utf-8"?>
<formControlPr xmlns="http://schemas.microsoft.com/office/spreadsheetml/2009/9/main" objectType="CheckBox" lockText="1" noThreeD="1"/>
</file>

<file path=xl/ctrlProps/ctrlProp247.xml><?xml version="1.0" encoding="utf-8"?>
<formControlPr xmlns="http://schemas.microsoft.com/office/spreadsheetml/2009/9/main" objectType="CheckBox" lockText="1" noThreeD="1"/>
</file>

<file path=xl/ctrlProps/ctrlProp248.xml><?xml version="1.0" encoding="utf-8"?>
<formControlPr xmlns="http://schemas.microsoft.com/office/spreadsheetml/2009/9/main" objectType="CheckBox" lockText="1" noThreeD="1"/>
</file>

<file path=xl/ctrlProps/ctrlProp249.xml><?xml version="1.0" encoding="utf-8"?>
<formControlPr xmlns="http://schemas.microsoft.com/office/spreadsheetml/2009/9/main" objectType="CheckBox" lockText="1" noThreeD="1"/>
</file>

<file path=xl/ctrlProps/ctrlProp250.xml><?xml version="1.0" encoding="utf-8"?>
<formControlPr xmlns="http://schemas.microsoft.com/office/spreadsheetml/2009/9/main" objectType="CheckBox" lockText="1" noThreeD="1"/>
</file>

<file path=xl/ctrlProps/ctrlProp251.xml><?xml version="1.0" encoding="utf-8"?>
<formControlPr xmlns="http://schemas.microsoft.com/office/spreadsheetml/2009/9/main" objectType="CheckBox" lockText="1" noThreeD="1"/>
</file>

<file path=xl/ctrlProps/ctrlProp252.xml><?xml version="1.0" encoding="utf-8"?>
<formControlPr xmlns="http://schemas.microsoft.com/office/spreadsheetml/2009/9/main" objectType="CheckBox" lockText="1" noThreeD="1"/>
</file>

<file path=xl/ctrlProps/ctrlProp253.xml><?xml version="1.0" encoding="utf-8"?>
<formControlPr xmlns="http://schemas.microsoft.com/office/spreadsheetml/2009/9/main" objectType="CheckBox" lockText="1" noThreeD="1"/>
</file>

<file path=xl/ctrlProps/ctrlProp254.xml><?xml version="1.0" encoding="utf-8"?>
<formControlPr xmlns="http://schemas.microsoft.com/office/spreadsheetml/2009/9/main" objectType="CheckBox" lockText="1" noThreeD="1"/>
</file>

<file path=xl/ctrlProps/ctrlProp255.xml><?xml version="1.0" encoding="utf-8"?>
<formControlPr xmlns="http://schemas.microsoft.com/office/spreadsheetml/2009/9/main" objectType="CheckBox" lockText="1" noThreeD="1"/>
</file>

<file path=xl/ctrlProps/ctrlProp256.xml><?xml version="1.0" encoding="utf-8"?>
<formControlPr xmlns="http://schemas.microsoft.com/office/spreadsheetml/2009/9/main" objectType="CheckBox" lockText="1" noThreeD="1"/>
</file>

<file path=xl/ctrlProps/ctrlProp257.xml><?xml version="1.0" encoding="utf-8"?>
<formControlPr xmlns="http://schemas.microsoft.com/office/spreadsheetml/2009/9/main" objectType="CheckBox" lockText="1" noThreeD="1"/>
</file>

<file path=xl/ctrlProps/ctrlProp258.xml><?xml version="1.0" encoding="utf-8"?>
<formControlPr xmlns="http://schemas.microsoft.com/office/spreadsheetml/2009/9/main" objectType="CheckBox" lockText="1" noThreeD="1"/>
</file>

<file path=xl/ctrlProps/ctrlProp259.xml><?xml version="1.0" encoding="utf-8"?>
<formControlPr xmlns="http://schemas.microsoft.com/office/spreadsheetml/2009/9/main" objectType="CheckBox" lockText="1" noThreeD="1"/>
</file>

<file path=xl/ctrlProps/ctrlProp260.xml><?xml version="1.0" encoding="utf-8"?>
<formControlPr xmlns="http://schemas.microsoft.com/office/spreadsheetml/2009/9/main" objectType="CheckBox" lockText="1" noThreeD="1"/>
</file>

<file path=xl/ctrlProps/ctrlProp261.xml><?xml version="1.0" encoding="utf-8"?>
<formControlPr xmlns="http://schemas.microsoft.com/office/spreadsheetml/2009/9/main" objectType="CheckBox" lockText="1" noThreeD="1"/>
</file>

<file path=xl/ctrlProps/ctrlProp262.xml><?xml version="1.0" encoding="utf-8"?>
<formControlPr xmlns="http://schemas.microsoft.com/office/spreadsheetml/2009/9/main" objectType="CheckBox" lockText="1" noThreeD="1"/>
</file>

<file path=xl/ctrlProps/ctrlProp263.xml><?xml version="1.0" encoding="utf-8"?>
<formControlPr xmlns="http://schemas.microsoft.com/office/spreadsheetml/2009/9/main" objectType="CheckBox" lockText="1" noThreeD="1"/>
</file>

<file path=xl/ctrlProps/ctrlProp264.xml><?xml version="1.0" encoding="utf-8"?>
<formControlPr xmlns="http://schemas.microsoft.com/office/spreadsheetml/2009/9/main" objectType="CheckBox" lockText="1" noThreeD="1"/>
</file>

<file path=xl/ctrlProps/ctrlProp265.xml><?xml version="1.0" encoding="utf-8"?>
<formControlPr xmlns="http://schemas.microsoft.com/office/spreadsheetml/2009/9/main" objectType="CheckBox" lockText="1" noThreeD="1"/>
</file>

<file path=xl/ctrlProps/ctrlProp266.xml><?xml version="1.0" encoding="utf-8"?>
<formControlPr xmlns="http://schemas.microsoft.com/office/spreadsheetml/2009/9/main" objectType="CheckBox" lockText="1" noThreeD="1"/>
</file>

<file path=xl/ctrlProps/ctrlProp267.xml><?xml version="1.0" encoding="utf-8"?>
<formControlPr xmlns="http://schemas.microsoft.com/office/spreadsheetml/2009/9/main" objectType="CheckBox" lockText="1" noThreeD="1"/>
</file>

<file path=xl/ctrlProps/ctrlProp268.xml><?xml version="1.0" encoding="utf-8"?>
<formControlPr xmlns="http://schemas.microsoft.com/office/spreadsheetml/2009/9/main" objectType="Drop" dropLines="30" dropStyle="combo" dx="16" fmlaRange="DropDown!$E$2:$E$14" noThreeD="1" sel="0" val="0"/>
</file>

<file path=xl/ctrlProps/ctrlProp269.xml><?xml version="1.0" encoding="utf-8"?>
<formControlPr xmlns="http://schemas.microsoft.com/office/spreadsheetml/2009/9/main" objectType="Drop" dropLines="30" dropStyle="combo" dx="16" fmlaRange="DropDown!$G$2:$G$14" noThreeD="1" sel="0" val="0"/>
</file>

<file path=xl/ctrlProps/ctrlProp270.xml><?xml version="1.0" encoding="utf-8"?>
<formControlPr xmlns="http://schemas.microsoft.com/office/spreadsheetml/2009/9/main" objectType="Drop" dropLines="30" dropStyle="combo" dx="16" fmlaRange="DropDown!$F$2:$F$8" noThreeD="1" sel="0" val="0"/>
</file>

<file path=xl/ctrlProps/ctrlProp271.xml><?xml version="1.0" encoding="utf-8"?>
<formControlPr xmlns="http://schemas.microsoft.com/office/spreadsheetml/2009/9/main" objectType="CheckBox" lockText="1" noThreeD="1"/>
</file>

<file path=xl/ctrlProps/ctrlProp272.xml><?xml version="1.0" encoding="utf-8"?>
<formControlPr xmlns="http://schemas.microsoft.com/office/spreadsheetml/2009/9/main" objectType="CheckBox" checked="Checked" lockText="1" noThreeD="1"/>
</file>

<file path=xl/ctrlProps/ctrlProp273.xml><?xml version="1.0" encoding="utf-8"?>
<formControlPr xmlns="http://schemas.microsoft.com/office/spreadsheetml/2009/9/main" objectType="CheckBox" lockText="1" noThreeD="1"/>
</file>

<file path=xl/ctrlProps/ctrlProp274.xml><?xml version="1.0" encoding="utf-8"?>
<formControlPr xmlns="http://schemas.microsoft.com/office/spreadsheetml/2009/9/main" objectType="CheckBox" checked="Checked" lockText="1" noThreeD="1"/>
</file>

<file path=xl/ctrlProps/ctrlProp275.xml><?xml version="1.0" encoding="utf-8"?>
<formControlPr xmlns="http://schemas.microsoft.com/office/spreadsheetml/2009/9/main" objectType="CheckBox" checked="Checked" lockText="1" noThreeD="1"/>
</file>

<file path=xl/ctrlProps/ctrlProp276.xml><?xml version="1.0" encoding="utf-8"?>
<formControlPr xmlns="http://schemas.microsoft.com/office/spreadsheetml/2009/9/main" objectType="CheckBox" lockText="1" noThreeD="1"/>
</file>

<file path=xl/ctrlProps/ctrlProp277.xml><?xml version="1.0" encoding="utf-8"?>
<formControlPr xmlns="http://schemas.microsoft.com/office/spreadsheetml/2009/9/main" objectType="CheckBox" lockText="1" noThreeD="1"/>
</file>

<file path=xl/ctrlProps/ctrlProp278.xml><?xml version="1.0" encoding="utf-8"?>
<formControlPr xmlns="http://schemas.microsoft.com/office/spreadsheetml/2009/9/main" objectType="CheckBox" lockText="1" noThreeD="1"/>
</file>

<file path=xl/ctrlProps/ctrlProp279.xml><?xml version="1.0" encoding="utf-8"?>
<formControlPr xmlns="http://schemas.microsoft.com/office/spreadsheetml/2009/9/main" objectType="CheckBox" lockText="1" noThreeD="1"/>
</file>

<file path=xl/ctrlProps/ctrlProp280.xml><?xml version="1.0" encoding="utf-8"?>
<formControlPr xmlns="http://schemas.microsoft.com/office/spreadsheetml/2009/9/main" objectType="CheckBox" lockText="1" noThreeD="1"/>
</file>

<file path=xl/ctrlProps/ctrlProp281.xml><?xml version="1.0" encoding="utf-8"?>
<formControlPr xmlns="http://schemas.microsoft.com/office/spreadsheetml/2009/9/main" objectType="CheckBox" lockText="1" noThreeD="1"/>
</file>

<file path=xl/ctrlProps/ctrlProp282.xml><?xml version="1.0" encoding="utf-8"?>
<formControlPr xmlns="http://schemas.microsoft.com/office/spreadsheetml/2009/9/main" objectType="CheckBox" lockText="1" noThreeD="1"/>
</file>

<file path=xl/ctrlProps/ctrlProp283.xml><?xml version="1.0" encoding="utf-8"?>
<formControlPr xmlns="http://schemas.microsoft.com/office/spreadsheetml/2009/9/main" objectType="CheckBox" lockText="1" noThreeD="1"/>
</file>

<file path=xl/ctrlProps/ctrlProp284.xml><?xml version="1.0" encoding="utf-8"?>
<formControlPr xmlns="http://schemas.microsoft.com/office/spreadsheetml/2009/9/main" objectType="CheckBox" lockText="1" noThreeD="1"/>
</file>

<file path=xl/ctrlProps/ctrlProp285.xml><?xml version="1.0" encoding="utf-8"?>
<formControlPr xmlns="http://schemas.microsoft.com/office/spreadsheetml/2009/9/main" objectType="CheckBox" lockText="1" noThreeD="1"/>
</file>

<file path=xl/ctrlProps/ctrlProp286.xml><?xml version="1.0" encoding="utf-8"?>
<formControlPr xmlns="http://schemas.microsoft.com/office/spreadsheetml/2009/9/main" objectType="Radio" lockText="1" noThreeD="1"/>
</file>

<file path=xl/ctrlProps/ctrlProp287.xml><?xml version="1.0" encoding="utf-8"?>
<formControlPr xmlns="http://schemas.microsoft.com/office/spreadsheetml/2009/9/main" objectType="CheckBox" lockText="1" noThreeD="1"/>
</file>

<file path=xl/ctrlProps/ctrlProp288.xml><?xml version="1.0" encoding="utf-8"?>
<formControlPr xmlns="http://schemas.microsoft.com/office/spreadsheetml/2009/9/main" objectType="CheckBox" lockText="1" noThreeD="1"/>
</file>

<file path=xl/ctrlProps/ctrlProp289.xml><?xml version="1.0" encoding="utf-8"?>
<formControlPr xmlns="http://schemas.microsoft.com/office/spreadsheetml/2009/9/main" objectType="CheckBox" lockText="1" noThreeD="1"/>
</file>

<file path=xl/ctrlProps/ctrlProp290.xml><?xml version="1.0" encoding="utf-8"?>
<formControlPr xmlns="http://schemas.microsoft.com/office/spreadsheetml/2009/9/main" objectType="CheckBox" lockText="1" noThreeD="1"/>
</file>

<file path=xl/ctrlProps/ctrlProp291.xml><?xml version="1.0" encoding="utf-8"?>
<formControlPr xmlns="http://schemas.microsoft.com/office/spreadsheetml/2009/9/main" objectType="CheckBox" lockText="1" noThreeD="1"/>
</file>

<file path=xl/ctrlProps/ctrlProp292.xml><?xml version="1.0" encoding="utf-8"?>
<formControlPr xmlns="http://schemas.microsoft.com/office/spreadsheetml/2009/9/main" objectType="CheckBox" lockText="1" noThreeD="1"/>
</file>

<file path=xl/ctrlProps/ctrlProp293.xml><?xml version="1.0" encoding="utf-8"?>
<formControlPr xmlns="http://schemas.microsoft.com/office/spreadsheetml/2009/9/main" objectType="CheckBox" lockText="1" noThreeD="1"/>
</file>

<file path=xl/ctrlProps/ctrlProp294.xml><?xml version="1.0" encoding="utf-8"?>
<formControlPr xmlns="http://schemas.microsoft.com/office/spreadsheetml/2009/9/main" objectType="CheckBox" lockText="1" noThreeD="1"/>
</file>

<file path=xl/ctrlProps/ctrlProp295.xml><?xml version="1.0" encoding="utf-8"?>
<formControlPr xmlns="http://schemas.microsoft.com/office/spreadsheetml/2009/9/main" objectType="CheckBox" lockText="1" noThreeD="1"/>
</file>

<file path=xl/ctrlProps/ctrlProp296.xml><?xml version="1.0" encoding="utf-8"?>
<formControlPr xmlns="http://schemas.microsoft.com/office/spreadsheetml/2009/9/main" objectType="CheckBox" lockText="1" noThreeD="1"/>
</file>

<file path=xl/ctrlProps/ctrlProp297.xml><?xml version="1.0" encoding="utf-8"?>
<formControlPr xmlns="http://schemas.microsoft.com/office/spreadsheetml/2009/9/main" objectType="CheckBox" lockText="1" noThreeD="1"/>
</file>

<file path=xl/ctrlProps/ctrlProp298.xml><?xml version="1.0" encoding="utf-8"?>
<formControlPr xmlns="http://schemas.microsoft.com/office/spreadsheetml/2009/9/main" objectType="CheckBox" lockText="1" noThreeD="1"/>
</file>

<file path=xl/ctrlProps/ctrlProp299.xml><?xml version="1.0" encoding="utf-8"?>
<formControlPr xmlns="http://schemas.microsoft.com/office/spreadsheetml/2009/9/main" objectType="CheckBox" lockText="1" noThreeD="1"/>
</file>

<file path=xl/ctrlProps/ctrlProp300.xml><?xml version="1.0" encoding="utf-8"?>
<formControlPr xmlns="http://schemas.microsoft.com/office/spreadsheetml/2009/9/main" objectType="CheckBox" lockText="1" noThreeD="1"/>
</file>

<file path=xl/ctrlProps/ctrlProp301.xml><?xml version="1.0" encoding="utf-8"?>
<formControlPr xmlns="http://schemas.microsoft.com/office/spreadsheetml/2009/9/main" objectType="CheckBox" lockText="1" noThreeD="1"/>
</file>

<file path=xl/ctrlProps/ctrlProp302.xml><?xml version="1.0" encoding="utf-8"?>
<formControlPr xmlns="http://schemas.microsoft.com/office/spreadsheetml/2009/9/main" objectType="CheckBox" lockText="1" noThreeD="1"/>
</file>

<file path=xl/ctrlProps/ctrlProp303.xml><?xml version="1.0" encoding="utf-8"?>
<formControlPr xmlns="http://schemas.microsoft.com/office/spreadsheetml/2009/9/main" objectType="CheckBox" lockText="1" noThreeD="1"/>
</file>

<file path=xl/ctrlProps/ctrlProp304.xml><?xml version="1.0" encoding="utf-8"?>
<formControlPr xmlns="http://schemas.microsoft.com/office/spreadsheetml/2009/9/main" objectType="CheckBox" lockText="1" noThreeD="1"/>
</file>

<file path=xl/ctrlProps/ctrlProp305.xml><?xml version="1.0" encoding="utf-8"?>
<formControlPr xmlns="http://schemas.microsoft.com/office/spreadsheetml/2009/9/main" objectType="CheckBox" lockText="1" noThreeD="1"/>
</file>

<file path=xl/ctrlProps/ctrlProp306.xml><?xml version="1.0" encoding="utf-8"?>
<formControlPr xmlns="http://schemas.microsoft.com/office/spreadsheetml/2009/9/main" objectType="CheckBox" lockText="1" noThreeD="1"/>
</file>

<file path=xl/ctrlProps/ctrlProp307.xml><?xml version="1.0" encoding="utf-8"?>
<formControlPr xmlns="http://schemas.microsoft.com/office/spreadsheetml/2009/9/main" objectType="CheckBox" lockText="1" noThreeD="1"/>
</file>

<file path=xl/ctrlProps/ctrlProp308.xml><?xml version="1.0" encoding="utf-8"?>
<formControlPr xmlns="http://schemas.microsoft.com/office/spreadsheetml/2009/9/main" objectType="CheckBox" lockText="1" noThreeD="1"/>
</file>

<file path=xl/ctrlProps/ctrlProp309.xml><?xml version="1.0" encoding="utf-8"?>
<formControlPr xmlns="http://schemas.microsoft.com/office/spreadsheetml/2009/9/main" objectType="CheckBox" lockText="1" noThreeD="1"/>
</file>

<file path=xl/ctrlProps/ctrlProp310.xml><?xml version="1.0" encoding="utf-8"?>
<formControlPr xmlns="http://schemas.microsoft.com/office/spreadsheetml/2009/9/main" objectType="CheckBox" lockText="1" noThreeD="1"/>
</file>

<file path=xl/ctrlProps/ctrlProp311.xml><?xml version="1.0" encoding="utf-8"?>
<formControlPr xmlns="http://schemas.microsoft.com/office/spreadsheetml/2009/9/main" objectType="CheckBox" lockText="1" noThreeD="1"/>
</file>

<file path=xl/ctrlProps/ctrlProp312.xml><?xml version="1.0" encoding="utf-8"?>
<formControlPr xmlns="http://schemas.microsoft.com/office/spreadsheetml/2009/9/main" objectType="CheckBox" lockText="1" noThreeD="1"/>
</file>

<file path=xl/ctrlProps/ctrlProp313.xml><?xml version="1.0" encoding="utf-8"?>
<formControlPr xmlns="http://schemas.microsoft.com/office/spreadsheetml/2009/9/main" objectType="CheckBox" lockText="1" noThreeD="1"/>
</file>

<file path=xl/ctrlProps/ctrlProp314.xml><?xml version="1.0" encoding="utf-8"?>
<formControlPr xmlns="http://schemas.microsoft.com/office/spreadsheetml/2009/9/main" objectType="CheckBox" lockText="1" noThreeD="1"/>
</file>

<file path=xl/ctrlProps/ctrlProp315.xml><?xml version="1.0" encoding="utf-8"?>
<formControlPr xmlns="http://schemas.microsoft.com/office/spreadsheetml/2009/9/main" objectType="CheckBox" lockText="1" noThreeD="1"/>
</file>

<file path=xl/ctrlProps/ctrlProp316.xml><?xml version="1.0" encoding="utf-8"?>
<formControlPr xmlns="http://schemas.microsoft.com/office/spreadsheetml/2009/9/main" objectType="CheckBox" lockText="1" noThreeD="1"/>
</file>

<file path=xl/ctrlProps/ctrlProp317.xml><?xml version="1.0" encoding="utf-8"?>
<formControlPr xmlns="http://schemas.microsoft.com/office/spreadsheetml/2009/9/main" objectType="CheckBox" lockText="1" noThreeD="1"/>
</file>

<file path=xl/ctrlProps/ctrlProp318.xml><?xml version="1.0" encoding="utf-8"?>
<formControlPr xmlns="http://schemas.microsoft.com/office/spreadsheetml/2009/9/main" objectType="CheckBox" lockText="1" noThreeD="1"/>
</file>

<file path=xl/ctrlProps/ctrlProp319.xml><?xml version="1.0" encoding="utf-8"?>
<formControlPr xmlns="http://schemas.microsoft.com/office/spreadsheetml/2009/9/main" objectType="CheckBox" lockText="1" noThreeD="1"/>
</file>

<file path=xl/ctrlProps/ctrlProp320.xml><?xml version="1.0" encoding="utf-8"?>
<formControlPr xmlns="http://schemas.microsoft.com/office/spreadsheetml/2009/9/main" objectType="CheckBox" lockText="1" noThreeD="1"/>
</file>

<file path=xl/ctrlProps/ctrlProp321.xml><?xml version="1.0" encoding="utf-8"?>
<formControlPr xmlns="http://schemas.microsoft.com/office/spreadsheetml/2009/9/main" objectType="CheckBox" lockText="1" noThreeD="1"/>
</file>

<file path=xl/ctrlProps/ctrlProp322.xml><?xml version="1.0" encoding="utf-8"?>
<formControlPr xmlns="http://schemas.microsoft.com/office/spreadsheetml/2009/9/main" objectType="CheckBox" lockText="1" noThreeD="1"/>
</file>

<file path=xl/ctrlProps/ctrlProp323.xml><?xml version="1.0" encoding="utf-8"?>
<formControlPr xmlns="http://schemas.microsoft.com/office/spreadsheetml/2009/9/main" objectType="CheckBox" lockText="1" noThreeD="1"/>
</file>

<file path=xl/ctrlProps/ctrlProp324.xml><?xml version="1.0" encoding="utf-8"?>
<formControlPr xmlns="http://schemas.microsoft.com/office/spreadsheetml/2009/9/main" objectType="CheckBox" lockText="1" noThreeD="1"/>
</file>

<file path=xl/ctrlProps/ctrlProp325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gif"/><Relationship Id="rId2" Type="http://schemas.openxmlformats.org/officeDocument/2006/relationships/image" Target="../media/image2.gif"/><Relationship Id="rId1" Type="http://schemas.openxmlformats.org/officeDocument/2006/relationships/image" Target="../media/image1.gif"/><Relationship Id="rId4" Type="http://schemas.openxmlformats.org/officeDocument/2006/relationships/image" Target="../media/image4.gif"/></Relationships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2.png"/><Relationship Id="rId3" Type="http://schemas.openxmlformats.org/officeDocument/2006/relationships/image" Target="../media/image7.jpeg"/><Relationship Id="rId7" Type="http://schemas.openxmlformats.org/officeDocument/2006/relationships/image" Target="../media/image11.png"/><Relationship Id="rId12" Type="http://schemas.openxmlformats.org/officeDocument/2006/relationships/image" Target="../media/image16.png"/><Relationship Id="rId2" Type="http://schemas.openxmlformats.org/officeDocument/2006/relationships/image" Target="../media/image6.jpeg"/><Relationship Id="rId1" Type="http://schemas.openxmlformats.org/officeDocument/2006/relationships/image" Target="../media/image5.jpeg"/><Relationship Id="rId6" Type="http://schemas.openxmlformats.org/officeDocument/2006/relationships/image" Target="../media/image10.png"/><Relationship Id="rId11" Type="http://schemas.openxmlformats.org/officeDocument/2006/relationships/image" Target="../media/image15.png"/><Relationship Id="rId5" Type="http://schemas.openxmlformats.org/officeDocument/2006/relationships/image" Target="../media/image9.jpeg"/><Relationship Id="rId10" Type="http://schemas.openxmlformats.org/officeDocument/2006/relationships/image" Target="../media/image14.png"/><Relationship Id="rId4" Type="http://schemas.openxmlformats.org/officeDocument/2006/relationships/image" Target="../media/image8.jpeg"/><Relationship Id="rId9" Type="http://schemas.openxmlformats.org/officeDocument/2006/relationships/image" Target="../media/image13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7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22</xdr:col>
          <xdr:colOff>142875</xdr:colOff>
          <xdr:row>0</xdr:row>
          <xdr:rowOff>0</xdr:rowOff>
        </xdr:from>
        <xdr:to>
          <xdr:col>24</xdr:col>
          <xdr:colOff>104775</xdr:colOff>
          <xdr:row>0</xdr:row>
          <xdr:rowOff>219075</xdr:rowOff>
        </xdr:to>
        <xdr:sp macro="" textlink="">
          <xdr:nvSpPr>
            <xdr:cNvPr id="1025" name="Option Button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26</xdr:col>
          <xdr:colOff>123825</xdr:colOff>
          <xdr:row>0</xdr:row>
          <xdr:rowOff>0</xdr:rowOff>
        </xdr:from>
        <xdr:to>
          <xdr:col>28</xdr:col>
          <xdr:colOff>66675</xdr:colOff>
          <xdr:row>0</xdr:row>
          <xdr:rowOff>219075</xdr:rowOff>
        </xdr:to>
        <xdr:sp macro="" textlink="">
          <xdr:nvSpPr>
            <xdr:cNvPr id="1026" name="Option Button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30</xdr:col>
          <xdr:colOff>95250</xdr:colOff>
          <xdr:row>0</xdr:row>
          <xdr:rowOff>0</xdr:rowOff>
        </xdr:from>
        <xdr:to>
          <xdr:col>32</xdr:col>
          <xdr:colOff>28575</xdr:colOff>
          <xdr:row>0</xdr:row>
          <xdr:rowOff>219075</xdr:rowOff>
        </xdr:to>
        <xdr:sp macro="" textlink="">
          <xdr:nvSpPr>
            <xdr:cNvPr id="1027" name="Option Button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5</xdr:row>
          <xdr:rowOff>9525</xdr:rowOff>
        </xdr:from>
        <xdr:to>
          <xdr:col>6</xdr:col>
          <xdr:colOff>85725</xdr:colOff>
          <xdr:row>6</xdr:row>
          <xdr:rowOff>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FF0000" mc:Ignorable="a14" a14:legacySpreadsheetColorIndex="1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0</xdr:colOff>
          <xdr:row>64</xdr:row>
          <xdr:rowOff>9525</xdr:rowOff>
        </xdr:from>
        <xdr:to>
          <xdr:col>17</xdr:col>
          <xdr:colOff>95250</xdr:colOff>
          <xdr:row>65</xdr:row>
          <xdr:rowOff>0</xdr:rowOff>
        </xdr:to>
        <xdr:sp macro="" textlink="">
          <xdr:nvSpPr>
            <xdr:cNvPr id="1034" name="Drop Down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9</xdr:row>
          <xdr:rowOff>0</xdr:rowOff>
        </xdr:from>
        <xdr:to>
          <xdr:col>7</xdr:col>
          <xdr:colOff>0</xdr:colOff>
          <xdr:row>10</xdr:row>
          <xdr:rowOff>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0</xdr:colOff>
          <xdr:row>9</xdr:row>
          <xdr:rowOff>0</xdr:rowOff>
        </xdr:from>
        <xdr:to>
          <xdr:col>15</xdr:col>
          <xdr:colOff>9525</xdr:colOff>
          <xdr:row>10</xdr:row>
          <xdr:rowOff>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10</xdr:row>
          <xdr:rowOff>0</xdr:rowOff>
        </xdr:from>
        <xdr:to>
          <xdr:col>12</xdr:col>
          <xdr:colOff>133350</xdr:colOff>
          <xdr:row>11</xdr:row>
          <xdr:rowOff>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19</xdr:col>
          <xdr:colOff>0</xdr:colOff>
          <xdr:row>10</xdr:row>
          <xdr:rowOff>0</xdr:rowOff>
        </xdr:from>
        <xdr:to>
          <xdr:col>29</xdr:col>
          <xdr:colOff>171450</xdr:colOff>
          <xdr:row>10</xdr:row>
          <xdr:rowOff>180975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12</xdr:row>
          <xdr:rowOff>0</xdr:rowOff>
        </xdr:from>
        <xdr:to>
          <xdr:col>9</xdr:col>
          <xdr:colOff>95250</xdr:colOff>
          <xdr:row>13</xdr:row>
          <xdr:rowOff>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FF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19</xdr:col>
          <xdr:colOff>0</xdr:colOff>
          <xdr:row>12</xdr:row>
          <xdr:rowOff>0</xdr:rowOff>
        </xdr:from>
        <xdr:to>
          <xdr:col>26</xdr:col>
          <xdr:colOff>95250</xdr:colOff>
          <xdr:row>13</xdr:row>
          <xdr:rowOff>9525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0</xdr:colOff>
          <xdr:row>15</xdr:row>
          <xdr:rowOff>0</xdr:rowOff>
        </xdr:from>
        <xdr:to>
          <xdr:col>11</xdr:col>
          <xdr:colOff>85725</xdr:colOff>
          <xdr:row>16</xdr:row>
          <xdr:rowOff>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15</xdr:col>
          <xdr:colOff>0</xdr:colOff>
          <xdr:row>15</xdr:row>
          <xdr:rowOff>0</xdr:rowOff>
        </xdr:from>
        <xdr:to>
          <xdr:col>18</xdr:col>
          <xdr:colOff>152400</xdr:colOff>
          <xdr:row>16</xdr:row>
          <xdr:rowOff>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27</xdr:col>
          <xdr:colOff>0</xdr:colOff>
          <xdr:row>15</xdr:row>
          <xdr:rowOff>0</xdr:rowOff>
        </xdr:from>
        <xdr:to>
          <xdr:col>28</xdr:col>
          <xdr:colOff>180975</xdr:colOff>
          <xdr:row>16</xdr:row>
          <xdr:rowOff>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0</xdr:colOff>
          <xdr:row>17</xdr:row>
          <xdr:rowOff>0</xdr:rowOff>
        </xdr:from>
        <xdr:to>
          <xdr:col>10</xdr:col>
          <xdr:colOff>66675</xdr:colOff>
          <xdr:row>18</xdr:row>
          <xdr:rowOff>9525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11</xdr:col>
          <xdr:colOff>0</xdr:colOff>
          <xdr:row>17</xdr:row>
          <xdr:rowOff>0</xdr:rowOff>
        </xdr:from>
        <xdr:to>
          <xdr:col>14</xdr:col>
          <xdr:colOff>95250</xdr:colOff>
          <xdr:row>18</xdr:row>
          <xdr:rowOff>9525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15</xdr:col>
          <xdr:colOff>0</xdr:colOff>
          <xdr:row>17</xdr:row>
          <xdr:rowOff>0</xdr:rowOff>
        </xdr:from>
        <xdr:to>
          <xdr:col>18</xdr:col>
          <xdr:colOff>123825</xdr:colOff>
          <xdr:row>18</xdr:row>
          <xdr:rowOff>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29</xdr:col>
          <xdr:colOff>0</xdr:colOff>
          <xdr:row>17</xdr:row>
          <xdr:rowOff>0</xdr:rowOff>
        </xdr:from>
        <xdr:to>
          <xdr:col>35</xdr:col>
          <xdr:colOff>66675</xdr:colOff>
          <xdr:row>18</xdr:row>
          <xdr:rowOff>9525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19</xdr:col>
          <xdr:colOff>0</xdr:colOff>
          <xdr:row>17</xdr:row>
          <xdr:rowOff>0</xdr:rowOff>
        </xdr:from>
        <xdr:to>
          <xdr:col>26</xdr:col>
          <xdr:colOff>57150</xdr:colOff>
          <xdr:row>18</xdr:row>
          <xdr:rowOff>9525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11</xdr:col>
          <xdr:colOff>0</xdr:colOff>
          <xdr:row>20</xdr:row>
          <xdr:rowOff>0</xdr:rowOff>
        </xdr:from>
        <xdr:to>
          <xdr:col>15</xdr:col>
          <xdr:colOff>9525</xdr:colOff>
          <xdr:row>21</xdr:row>
          <xdr:rowOff>9525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19</xdr:col>
          <xdr:colOff>0</xdr:colOff>
          <xdr:row>20</xdr:row>
          <xdr:rowOff>0</xdr:rowOff>
        </xdr:from>
        <xdr:to>
          <xdr:col>23</xdr:col>
          <xdr:colOff>104775</xdr:colOff>
          <xdr:row>21</xdr:row>
          <xdr:rowOff>0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0</xdr:colOff>
          <xdr:row>62</xdr:row>
          <xdr:rowOff>0</xdr:rowOff>
        </xdr:from>
        <xdr:to>
          <xdr:col>9</xdr:col>
          <xdr:colOff>66675</xdr:colOff>
          <xdr:row>63</xdr:row>
          <xdr:rowOff>0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00000000-0008-0000-00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11</xdr:col>
          <xdr:colOff>0</xdr:colOff>
          <xdr:row>62</xdr:row>
          <xdr:rowOff>0</xdr:rowOff>
        </xdr:from>
        <xdr:to>
          <xdr:col>13</xdr:col>
          <xdr:colOff>38100</xdr:colOff>
          <xdr:row>63</xdr:row>
          <xdr:rowOff>0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00000000-0008-0000-0000-00004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28</xdr:col>
          <xdr:colOff>0</xdr:colOff>
          <xdr:row>67</xdr:row>
          <xdr:rowOff>0</xdr:rowOff>
        </xdr:from>
        <xdr:to>
          <xdr:col>35</xdr:col>
          <xdr:colOff>19050</xdr:colOff>
          <xdr:row>68</xdr:row>
          <xdr:rowOff>0</xdr:rowOff>
        </xdr:to>
        <xdr:sp macro="" textlink="">
          <xdr:nvSpPr>
            <xdr:cNvPr id="1093" name="Check Box 69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:a16="http://schemas.microsoft.com/office/drawing/2014/main" id="{00000000-0008-0000-0000-00004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19</xdr:col>
          <xdr:colOff>0</xdr:colOff>
          <xdr:row>67</xdr:row>
          <xdr:rowOff>0</xdr:rowOff>
        </xdr:from>
        <xdr:to>
          <xdr:col>26</xdr:col>
          <xdr:colOff>180975</xdr:colOff>
          <xdr:row>68</xdr:row>
          <xdr:rowOff>0</xdr:rowOff>
        </xdr:to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  <a:ext uri="{FF2B5EF4-FFF2-40B4-BE49-F238E27FC236}">
                  <a16:creationId xmlns:a16="http://schemas.microsoft.com/office/drawing/2014/main" id="{00000000-0008-0000-0000-00004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13</xdr:col>
          <xdr:colOff>0</xdr:colOff>
          <xdr:row>67</xdr:row>
          <xdr:rowOff>0</xdr:rowOff>
        </xdr:from>
        <xdr:to>
          <xdr:col>17</xdr:col>
          <xdr:colOff>114300</xdr:colOff>
          <xdr:row>68</xdr:row>
          <xdr:rowOff>0</xdr:rowOff>
        </xdr:to>
        <xdr:sp macro="" textlink="">
          <xdr:nvSpPr>
            <xdr:cNvPr id="1095" name="Check Box 71" hidden="1">
              <a:extLst>
                <a:ext uri="{63B3BB69-23CF-44E3-9099-C40C66FF867C}">
                  <a14:compatExt spid="_x0000_s1095"/>
                </a:ext>
                <a:ext uri="{FF2B5EF4-FFF2-40B4-BE49-F238E27FC236}">
                  <a16:creationId xmlns:a16="http://schemas.microsoft.com/office/drawing/2014/main" id="{00000000-0008-0000-0000-00004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0</xdr:colOff>
          <xdr:row>67</xdr:row>
          <xdr:rowOff>0</xdr:rowOff>
        </xdr:from>
        <xdr:to>
          <xdr:col>12</xdr:col>
          <xdr:colOff>66675</xdr:colOff>
          <xdr:row>68</xdr:row>
          <xdr:rowOff>9525</xdr:rowOff>
        </xdr:to>
        <xdr:sp macro="" textlink="">
          <xdr:nvSpPr>
            <xdr:cNvPr id="1096" name="Check Box 72" hidden="1">
              <a:extLst>
                <a:ext uri="{63B3BB69-23CF-44E3-9099-C40C66FF867C}">
                  <a14:compatExt spid="_x0000_s1096"/>
                </a:ext>
                <a:ext uri="{FF2B5EF4-FFF2-40B4-BE49-F238E27FC236}">
                  <a16:creationId xmlns:a16="http://schemas.microsoft.com/office/drawing/2014/main" id="{00000000-0008-0000-0000-00004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0</xdr:colOff>
          <xdr:row>70</xdr:row>
          <xdr:rowOff>0</xdr:rowOff>
        </xdr:from>
        <xdr:to>
          <xdr:col>11</xdr:col>
          <xdr:colOff>161925</xdr:colOff>
          <xdr:row>71</xdr:row>
          <xdr:rowOff>0</xdr:rowOff>
        </xdr:to>
        <xdr:sp macro="" textlink="">
          <xdr:nvSpPr>
            <xdr:cNvPr id="1100" name="Check Box 76" hidden="1">
              <a:extLst>
                <a:ext uri="{63B3BB69-23CF-44E3-9099-C40C66FF867C}">
                  <a14:compatExt spid="_x0000_s1100"/>
                </a:ext>
                <a:ext uri="{FF2B5EF4-FFF2-40B4-BE49-F238E27FC236}">
                  <a16:creationId xmlns:a16="http://schemas.microsoft.com/office/drawing/2014/main" id="{00000000-0008-0000-0000-00004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13</xdr:col>
          <xdr:colOff>0</xdr:colOff>
          <xdr:row>70</xdr:row>
          <xdr:rowOff>0</xdr:rowOff>
        </xdr:from>
        <xdr:to>
          <xdr:col>16</xdr:col>
          <xdr:colOff>133350</xdr:colOff>
          <xdr:row>71</xdr:row>
          <xdr:rowOff>0</xdr:rowOff>
        </xdr:to>
        <xdr:sp macro="" textlink="">
          <xdr:nvSpPr>
            <xdr:cNvPr id="1101" name="Check Box 77" hidden="1">
              <a:extLst>
                <a:ext uri="{63B3BB69-23CF-44E3-9099-C40C66FF867C}">
                  <a14:compatExt spid="_x0000_s1101"/>
                </a:ext>
                <a:ext uri="{FF2B5EF4-FFF2-40B4-BE49-F238E27FC236}">
                  <a16:creationId xmlns:a16="http://schemas.microsoft.com/office/drawing/2014/main" id="{00000000-0008-0000-0000-00004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0</xdr:colOff>
          <xdr:row>71</xdr:row>
          <xdr:rowOff>0</xdr:rowOff>
        </xdr:from>
        <xdr:to>
          <xdr:col>12</xdr:col>
          <xdr:colOff>95250</xdr:colOff>
          <xdr:row>72</xdr:row>
          <xdr:rowOff>0</xdr:rowOff>
        </xdr:to>
        <xdr:sp macro="" textlink="">
          <xdr:nvSpPr>
            <xdr:cNvPr id="1102" name="Check Box 78" hidden="1">
              <a:extLst>
                <a:ext uri="{63B3BB69-23CF-44E3-9099-C40C66FF867C}">
                  <a14:compatExt spid="_x0000_s1102"/>
                </a:ext>
                <a:ext uri="{FF2B5EF4-FFF2-40B4-BE49-F238E27FC236}">
                  <a16:creationId xmlns:a16="http://schemas.microsoft.com/office/drawing/2014/main" id="{00000000-0008-0000-0000-00004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19</xdr:col>
          <xdr:colOff>0</xdr:colOff>
          <xdr:row>70</xdr:row>
          <xdr:rowOff>0</xdr:rowOff>
        </xdr:from>
        <xdr:to>
          <xdr:col>23</xdr:col>
          <xdr:colOff>57150</xdr:colOff>
          <xdr:row>71</xdr:row>
          <xdr:rowOff>0</xdr:rowOff>
        </xdr:to>
        <xdr:sp macro="" textlink="">
          <xdr:nvSpPr>
            <xdr:cNvPr id="1103" name="Check Box 79" hidden="1">
              <a:extLst>
                <a:ext uri="{63B3BB69-23CF-44E3-9099-C40C66FF867C}">
                  <a14:compatExt spid="_x0000_s1103"/>
                </a:ext>
                <a:ext uri="{FF2B5EF4-FFF2-40B4-BE49-F238E27FC236}">
                  <a16:creationId xmlns:a16="http://schemas.microsoft.com/office/drawing/2014/main" id="{00000000-0008-0000-0000-00004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0</xdr:colOff>
          <xdr:row>72</xdr:row>
          <xdr:rowOff>0</xdr:rowOff>
        </xdr:from>
        <xdr:to>
          <xdr:col>16</xdr:col>
          <xdr:colOff>104775</xdr:colOff>
          <xdr:row>72</xdr:row>
          <xdr:rowOff>180975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19</xdr:col>
          <xdr:colOff>0</xdr:colOff>
          <xdr:row>72</xdr:row>
          <xdr:rowOff>0</xdr:rowOff>
        </xdr:from>
        <xdr:to>
          <xdr:col>28</xdr:col>
          <xdr:colOff>66675</xdr:colOff>
          <xdr:row>72</xdr:row>
          <xdr:rowOff>180975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25</xdr:col>
          <xdr:colOff>0</xdr:colOff>
          <xdr:row>71</xdr:row>
          <xdr:rowOff>0</xdr:rowOff>
        </xdr:from>
        <xdr:to>
          <xdr:col>31</xdr:col>
          <xdr:colOff>38100</xdr:colOff>
          <xdr:row>72</xdr:row>
          <xdr:rowOff>9525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19</xdr:col>
          <xdr:colOff>0</xdr:colOff>
          <xdr:row>71</xdr:row>
          <xdr:rowOff>0</xdr:rowOff>
        </xdr:from>
        <xdr:to>
          <xdr:col>22</xdr:col>
          <xdr:colOff>152400</xdr:colOff>
          <xdr:row>72</xdr:row>
          <xdr:rowOff>0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13</xdr:col>
          <xdr:colOff>0</xdr:colOff>
          <xdr:row>71</xdr:row>
          <xdr:rowOff>0</xdr:rowOff>
        </xdr:from>
        <xdr:to>
          <xdr:col>17</xdr:col>
          <xdr:colOff>152400</xdr:colOff>
          <xdr:row>72</xdr:row>
          <xdr:rowOff>0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0</xdr:colOff>
          <xdr:row>73</xdr:row>
          <xdr:rowOff>0</xdr:rowOff>
        </xdr:from>
        <xdr:to>
          <xdr:col>10</xdr:col>
          <xdr:colOff>114300</xdr:colOff>
          <xdr:row>74</xdr:row>
          <xdr:rowOff>9525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17</xdr:col>
          <xdr:colOff>0</xdr:colOff>
          <xdr:row>73</xdr:row>
          <xdr:rowOff>0</xdr:rowOff>
        </xdr:from>
        <xdr:to>
          <xdr:col>23</xdr:col>
          <xdr:colOff>104775</xdr:colOff>
          <xdr:row>74</xdr:row>
          <xdr:rowOff>0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25</xdr:col>
          <xdr:colOff>0</xdr:colOff>
          <xdr:row>73</xdr:row>
          <xdr:rowOff>0</xdr:rowOff>
        </xdr:from>
        <xdr:to>
          <xdr:col>35</xdr:col>
          <xdr:colOff>9525</xdr:colOff>
          <xdr:row>74</xdr:row>
          <xdr:rowOff>0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0</xdr:colOff>
          <xdr:row>75</xdr:row>
          <xdr:rowOff>0</xdr:rowOff>
        </xdr:from>
        <xdr:to>
          <xdr:col>13</xdr:col>
          <xdr:colOff>66675</xdr:colOff>
          <xdr:row>75</xdr:row>
          <xdr:rowOff>180975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0</xdr:colOff>
          <xdr:row>76</xdr:row>
          <xdr:rowOff>0</xdr:rowOff>
        </xdr:from>
        <xdr:to>
          <xdr:col>13</xdr:col>
          <xdr:colOff>95250</xdr:colOff>
          <xdr:row>77</xdr:row>
          <xdr:rowOff>0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0</xdr:colOff>
          <xdr:row>78</xdr:row>
          <xdr:rowOff>0</xdr:rowOff>
        </xdr:from>
        <xdr:to>
          <xdr:col>12</xdr:col>
          <xdr:colOff>47625</xdr:colOff>
          <xdr:row>79</xdr:row>
          <xdr:rowOff>0</xdr:rowOff>
        </xdr:to>
        <xdr:sp macro="" textlink="">
          <xdr:nvSpPr>
            <xdr:cNvPr id="1123" name="Check Box 99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00000000-0008-0000-0000-00006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17</xdr:col>
          <xdr:colOff>0</xdr:colOff>
          <xdr:row>78</xdr:row>
          <xdr:rowOff>0</xdr:rowOff>
        </xdr:from>
        <xdr:to>
          <xdr:col>24</xdr:col>
          <xdr:colOff>152400</xdr:colOff>
          <xdr:row>79</xdr:row>
          <xdr:rowOff>0</xdr:rowOff>
        </xdr:to>
        <xdr:sp macro="" textlink="">
          <xdr:nvSpPr>
            <xdr:cNvPr id="1124" name="Check Box 100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:a16="http://schemas.microsoft.com/office/drawing/2014/main" id="{00000000-0008-0000-0000-00006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0</xdr:colOff>
          <xdr:row>79</xdr:row>
          <xdr:rowOff>0</xdr:rowOff>
        </xdr:from>
        <xdr:to>
          <xdr:col>10</xdr:col>
          <xdr:colOff>180975</xdr:colOff>
          <xdr:row>80</xdr:row>
          <xdr:rowOff>0</xdr:rowOff>
        </xdr:to>
        <xdr:sp macro="" textlink="">
          <xdr:nvSpPr>
            <xdr:cNvPr id="1125" name="Check Box 101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id="{00000000-0008-0000-0000-00006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12</xdr:col>
          <xdr:colOff>0</xdr:colOff>
          <xdr:row>79</xdr:row>
          <xdr:rowOff>0</xdr:rowOff>
        </xdr:from>
        <xdr:to>
          <xdr:col>14</xdr:col>
          <xdr:colOff>171450</xdr:colOff>
          <xdr:row>80</xdr:row>
          <xdr:rowOff>0</xdr:rowOff>
        </xdr:to>
        <xdr:sp macro="" textlink="">
          <xdr:nvSpPr>
            <xdr:cNvPr id="1126" name="Check Box 102" hidden="1">
              <a:extLst>
                <a:ext uri="{63B3BB69-23CF-44E3-9099-C40C66FF867C}">
                  <a14:compatExt spid="_x0000_s1126"/>
                </a:ext>
                <a:ext uri="{FF2B5EF4-FFF2-40B4-BE49-F238E27FC236}">
                  <a16:creationId xmlns:a16="http://schemas.microsoft.com/office/drawing/2014/main" id="{00000000-0008-0000-0000-00006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16</xdr:col>
          <xdr:colOff>0</xdr:colOff>
          <xdr:row>79</xdr:row>
          <xdr:rowOff>0</xdr:rowOff>
        </xdr:from>
        <xdr:to>
          <xdr:col>24</xdr:col>
          <xdr:colOff>19050</xdr:colOff>
          <xdr:row>80</xdr:row>
          <xdr:rowOff>0</xdr:rowOff>
        </xdr:to>
        <xdr:sp macro="" textlink="">
          <xdr:nvSpPr>
            <xdr:cNvPr id="1127" name="Check Box 103" hidden="1">
              <a:extLst>
                <a:ext uri="{63B3BB69-23CF-44E3-9099-C40C66FF867C}">
                  <a14:compatExt spid="_x0000_s1127"/>
                </a:ext>
                <a:ext uri="{FF2B5EF4-FFF2-40B4-BE49-F238E27FC236}">
                  <a16:creationId xmlns:a16="http://schemas.microsoft.com/office/drawing/2014/main" id="{00000000-0008-0000-0000-00006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25</xdr:col>
          <xdr:colOff>0</xdr:colOff>
          <xdr:row>79</xdr:row>
          <xdr:rowOff>0</xdr:rowOff>
        </xdr:from>
        <xdr:to>
          <xdr:col>35</xdr:col>
          <xdr:colOff>114300</xdr:colOff>
          <xdr:row>80</xdr:row>
          <xdr:rowOff>0</xdr:rowOff>
        </xdr:to>
        <xdr:sp macro="" textlink="">
          <xdr:nvSpPr>
            <xdr:cNvPr id="1128" name="Check Box 104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:a16="http://schemas.microsoft.com/office/drawing/2014/main" id="{00000000-0008-0000-0000-00006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23</xdr:col>
          <xdr:colOff>0</xdr:colOff>
          <xdr:row>80</xdr:row>
          <xdr:rowOff>0</xdr:rowOff>
        </xdr:from>
        <xdr:to>
          <xdr:col>33</xdr:col>
          <xdr:colOff>38100</xdr:colOff>
          <xdr:row>80</xdr:row>
          <xdr:rowOff>180975</xdr:rowOff>
        </xdr:to>
        <xdr:sp macro="" textlink="">
          <xdr:nvSpPr>
            <xdr:cNvPr id="1129" name="Check Box 105" hidden="1">
              <a:extLst>
                <a:ext uri="{63B3BB69-23CF-44E3-9099-C40C66FF867C}">
                  <a14:compatExt spid="_x0000_s1129"/>
                </a:ext>
                <a:ext uri="{FF2B5EF4-FFF2-40B4-BE49-F238E27FC236}">
                  <a16:creationId xmlns:a16="http://schemas.microsoft.com/office/drawing/2014/main" id="{00000000-0008-0000-0000-00006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14</xdr:col>
          <xdr:colOff>0</xdr:colOff>
          <xdr:row>80</xdr:row>
          <xdr:rowOff>0</xdr:rowOff>
        </xdr:from>
        <xdr:to>
          <xdr:col>21</xdr:col>
          <xdr:colOff>0</xdr:colOff>
          <xdr:row>80</xdr:row>
          <xdr:rowOff>180975</xdr:rowOff>
        </xdr:to>
        <xdr:sp macro="" textlink="">
          <xdr:nvSpPr>
            <xdr:cNvPr id="1130" name="Check Box 106" hidden="1">
              <a:extLst>
                <a:ext uri="{63B3BB69-23CF-44E3-9099-C40C66FF867C}">
                  <a14:compatExt spid="_x0000_s1130"/>
                </a:ext>
                <a:ext uri="{FF2B5EF4-FFF2-40B4-BE49-F238E27FC236}">
                  <a16:creationId xmlns:a16="http://schemas.microsoft.com/office/drawing/2014/main" id="{00000000-0008-0000-0000-00006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0</xdr:colOff>
          <xdr:row>80</xdr:row>
          <xdr:rowOff>0</xdr:rowOff>
        </xdr:from>
        <xdr:to>
          <xdr:col>13</xdr:col>
          <xdr:colOff>47625</xdr:colOff>
          <xdr:row>81</xdr:row>
          <xdr:rowOff>0</xdr:rowOff>
        </xdr:to>
        <xdr:sp macro="" textlink="">
          <xdr:nvSpPr>
            <xdr:cNvPr id="1131" name="Check Box 107" hidden="1">
              <a:extLst>
                <a:ext uri="{63B3BB69-23CF-44E3-9099-C40C66FF867C}">
                  <a14:compatExt spid="_x0000_s1131"/>
                </a:ext>
                <a:ext uri="{FF2B5EF4-FFF2-40B4-BE49-F238E27FC236}">
                  <a16:creationId xmlns:a16="http://schemas.microsoft.com/office/drawing/2014/main" id="{00000000-0008-0000-0000-00006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23</xdr:col>
          <xdr:colOff>0</xdr:colOff>
          <xdr:row>81</xdr:row>
          <xdr:rowOff>0</xdr:rowOff>
        </xdr:from>
        <xdr:to>
          <xdr:col>26</xdr:col>
          <xdr:colOff>104775</xdr:colOff>
          <xdr:row>81</xdr:row>
          <xdr:rowOff>180975</xdr:rowOff>
        </xdr:to>
        <xdr:sp macro="" textlink="">
          <xdr:nvSpPr>
            <xdr:cNvPr id="1132" name="Check Box 108" hidden="1">
              <a:extLst>
                <a:ext uri="{63B3BB69-23CF-44E3-9099-C40C66FF867C}">
                  <a14:compatExt spid="_x0000_s1132"/>
                </a:ext>
                <a:ext uri="{FF2B5EF4-FFF2-40B4-BE49-F238E27FC236}">
                  <a16:creationId xmlns:a16="http://schemas.microsoft.com/office/drawing/2014/main" id="{00000000-0008-0000-0000-00006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14</xdr:col>
          <xdr:colOff>0</xdr:colOff>
          <xdr:row>81</xdr:row>
          <xdr:rowOff>0</xdr:rowOff>
        </xdr:from>
        <xdr:to>
          <xdr:col>20</xdr:col>
          <xdr:colOff>142875</xdr:colOff>
          <xdr:row>81</xdr:row>
          <xdr:rowOff>180975</xdr:rowOff>
        </xdr:to>
        <xdr:sp macro="" textlink="">
          <xdr:nvSpPr>
            <xdr:cNvPr id="1133" name="Check Box 109" hidden="1">
              <a:extLst>
                <a:ext uri="{63B3BB69-23CF-44E3-9099-C40C66FF867C}">
                  <a14:compatExt spid="_x0000_s1133"/>
                </a:ext>
                <a:ext uri="{FF2B5EF4-FFF2-40B4-BE49-F238E27FC236}">
                  <a16:creationId xmlns:a16="http://schemas.microsoft.com/office/drawing/2014/main" id="{00000000-0008-0000-0000-00006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0</xdr:colOff>
          <xdr:row>81</xdr:row>
          <xdr:rowOff>0</xdr:rowOff>
        </xdr:from>
        <xdr:to>
          <xdr:col>12</xdr:col>
          <xdr:colOff>133350</xdr:colOff>
          <xdr:row>82</xdr:row>
          <xdr:rowOff>0</xdr:rowOff>
        </xdr:to>
        <xdr:sp macro="" textlink="">
          <xdr:nvSpPr>
            <xdr:cNvPr id="1134" name="Check Box 110" hidden="1">
              <a:extLst>
                <a:ext uri="{63B3BB69-23CF-44E3-9099-C40C66FF867C}">
                  <a14:compatExt spid="_x0000_s1134"/>
                </a:ext>
                <a:ext uri="{FF2B5EF4-FFF2-40B4-BE49-F238E27FC236}">
                  <a16:creationId xmlns:a16="http://schemas.microsoft.com/office/drawing/2014/main" id="{00000000-0008-0000-0000-00006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64</xdr:row>
          <xdr:rowOff>0</xdr:rowOff>
        </xdr:from>
        <xdr:to>
          <xdr:col>6</xdr:col>
          <xdr:colOff>19050</xdr:colOff>
          <xdr:row>65</xdr:row>
          <xdr:rowOff>0</xdr:rowOff>
        </xdr:to>
        <xdr:sp macro="" textlink="">
          <xdr:nvSpPr>
            <xdr:cNvPr id="1135" name="Check Box 111" hidden="1">
              <a:extLst>
                <a:ext uri="{63B3BB69-23CF-44E3-9099-C40C66FF867C}">
                  <a14:compatExt spid="_x0000_s1135"/>
                </a:ext>
                <a:ext uri="{FF2B5EF4-FFF2-40B4-BE49-F238E27FC236}">
                  <a16:creationId xmlns:a16="http://schemas.microsoft.com/office/drawing/2014/main" id="{00000000-0008-0000-0000-00006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89</xdr:row>
          <xdr:rowOff>0</xdr:rowOff>
        </xdr:from>
        <xdr:to>
          <xdr:col>5</xdr:col>
          <xdr:colOff>0</xdr:colOff>
          <xdr:row>90</xdr:row>
          <xdr:rowOff>0</xdr:rowOff>
        </xdr:to>
        <xdr:sp macro="" textlink="">
          <xdr:nvSpPr>
            <xdr:cNvPr id="1136" name="Check Box 112" hidden="1">
              <a:extLst>
                <a:ext uri="{63B3BB69-23CF-44E3-9099-C40C66FF867C}">
                  <a14:compatExt spid="_x0000_s1136"/>
                </a:ext>
                <a:ext uri="{FF2B5EF4-FFF2-40B4-BE49-F238E27FC236}">
                  <a16:creationId xmlns:a16="http://schemas.microsoft.com/office/drawing/2014/main" id="{00000000-0008-0000-0000-00007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6</xdr:col>
          <xdr:colOff>0</xdr:colOff>
          <xdr:row>89</xdr:row>
          <xdr:rowOff>0</xdr:rowOff>
        </xdr:from>
        <xdr:to>
          <xdr:col>18</xdr:col>
          <xdr:colOff>133350</xdr:colOff>
          <xdr:row>89</xdr:row>
          <xdr:rowOff>180975</xdr:rowOff>
        </xdr:to>
        <xdr:sp macro="" textlink="">
          <xdr:nvSpPr>
            <xdr:cNvPr id="1137" name="Check Box 113" hidden="1">
              <a:extLst>
                <a:ext uri="{63B3BB69-23CF-44E3-9099-C40C66FF867C}">
                  <a14:compatExt spid="_x0000_s1137"/>
                </a:ext>
                <a:ext uri="{FF2B5EF4-FFF2-40B4-BE49-F238E27FC236}">
                  <a16:creationId xmlns:a16="http://schemas.microsoft.com/office/drawing/2014/main" id="{00000000-0008-0000-0000-00007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21</xdr:col>
          <xdr:colOff>0</xdr:colOff>
          <xdr:row>89</xdr:row>
          <xdr:rowOff>0</xdr:rowOff>
        </xdr:from>
        <xdr:to>
          <xdr:col>35</xdr:col>
          <xdr:colOff>47625</xdr:colOff>
          <xdr:row>89</xdr:row>
          <xdr:rowOff>180975</xdr:rowOff>
        </xdr:to>
        <xdr:sp macro="" textlink="">
          <xdr:nvSpPr>
            <xdr:cNvPr id="1138" name="Check Box 114" hidden="1">
              <a:extLst>
                <a:ext uri="{63B3BB69-23CF-44E3-9099-C40C66FF867C}">
                  <a14:compatExt spid="_x0000_s1138"/>
                </a:ext>
                <a:ext uri="{FF2B5EF4-FFF2-40B4-BE49-F238E27FC236}">
                  <a16:creationId xmlns:a16="http://schemas.microsoft.com/office/drawing/2014/main" id="{00000000-0008-0000-0000-00007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6</xdr:col>
          <xdr:colOff>0</xdr:colOff>
          <xdr:row>91</xdr:row>
          <xdr:rowOff>0</xdr:rowOff>
        </xdr:from>
        <xdr:to>
          <xdr:col>19</xdr:col>
          <xdr:colOff>114300</xdr:colOff>
          <xdr:row>91</xdr:row>
          <xdr:rowOff>180975</xdr:rowOff>
        </xdr:to>
        <xdr:sp macro="" textlink="">
          <xdr:nvSpPr>
            <xdr:cNvPr id="1142" name="Check Box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6</xdr:col>
          <xdr:colOff>0</xdr:colOff>
          <xdr:row>90</xdr:row>
          <xdr:rowOff>0</xdr:rowOff>
        </xdr:from>
        <xdr:to>
          <xdr:col>13</xdr:col>
          <xdr:colOff>85725</xdr:colOff>
          <xdr:row>90</xdr:row>
          <xdr:rowOff>180975</xdr:rowOff>
        </xdr:to>
        <xdr:sp macro="" textlink="">
          <xdr:nvSpPr>
            <xdr:cNvPr id="1143" name="Check Box 119" hidden="1">
              <a:extLst>
                <a:ext uri="{63B3BB69-23CF-44E3-9099-C40C66FF867C}">
                  <a14:compatExt spid="_x0000_s1143"/>
                </a:ext>
                <a:ext uri="{FF2B5EF4-FFF2-40B4-BE49-F238E27FC236}">
                  <a16:creationId xmlns:a16="http://schemas.microsoft.com/office/drawing/2014/main" id="{00000000-0008-0000-0000-00007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21</xdr:col>
          <xdr:colOff>0</xdr:colOff>
          <xdr:row>91</xdr:row>
          <xdr:rowOff>0</xdr:rowOff>
        </xdr:from>
        <xdr:to>
          <xdr:col>33</xdr:col>
          <xdr:colOff>19050</xdr:colOff>
          <xdr:row>91</xdr:row>
          <xdr:rowOff>180975</xdr:rowOff>
        </xdr:to>
        <xdr:sp macro="" textlink="">
          <xdr:nvSpPr>
            <xdr:cNvPr id="1145" name="Check Box 121" hidden="1">
              <a:extLst>
                <a:ext uri="{63B3BB69-23CF-44E3-9099-C40C66FF867C}">
                  <a14:compatExt spid="_x0000_s1145"/>
                </a:ext>
                <a:ext uri="{FF2B5EF4-FFF2-40B4-BE49-F238E27FC236}">
                  <a16:creationId xmlns:a16="http://schemas.microsoft.com/office/drawing/2014/main" id="{00000000-0008-0000-0000-00007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15</xdr:col>
          <xdr:colOff>0</xdr:colOff>
          <xdr:row>90</xdr:row>
          <xdr:rowOff>0</xdr:rowOff>
        </xdr:from>
        <xdr:to>
          <xdr:col>19</xdr:col>
          <xdr:colOff>57150</xdr:colOff>
          <xdr:row>90</xdr:row>
          <xdr:rowOff>180975</xdr:rowOff>
        </xdr:to>
        <xdr:sp macro="" textlink="">
          <xdr:nvSpPr>
            <xdr:cNvPr id="1147" name="Check Box 123" hidden="1">
              <a:extLst>
                <a:ext uri="{63B3BB69-23CF-44E3-9099-C40C66FF867C}">
                  <a14:compatExt spid="_x0000_s1147"/>
                </a:ext>
                <a:ext uri="{FF2B5EF4-FFF2-40B4-BE49-F238E27FC236}">
                  <a16:creationId xmlns:a16="http://schemas.microsoft.com/office/drawing/2014/main" id="{00000000-0008-0000-0000-00007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6</xdr:col>
          <xdr:colOff>0</xdr:colOff>
          <xdr:row>92</xdr:row>
          <xdr:rowOff>0</xdr:rowOff>
        </xdr:from>
        <xdr:to>
          <xdr:col>24</xdr:col>
          <xdr:colOff>104775</xdr:colOff>
          <xdr:row>93</xdr:row>
          <xdr:rowOff>0</xdr:rowOff>
        </xdr:to>
        <xdr:sp macro="" textlink="">
          <xdr:nvSpPr>
            <xdr:cNvPr id="1148" name="Check Box 124" hidden="1">
              <a:extLst>
                <a:ext uri="{63B3BB69-23CF-44E3-9099-C40C66FF867C}">
                  <a14:compatExt spid="_x0000_s1148"/>
                </a:ext>
                <a:ext uri="{FF2B5EF4-FFF2-40B4-BE49-F238E27FC236}">
                  <a16:creationId xmlns:a16="http://schemas.microsoft.com/office/drawing/2014/main" id="{00000000-0008-0000-0000-00007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29</xdr:col>
          <xdr:colOff>0</xdr:colOff>
          <xdr:row>92</xdr:row>
          <xdr:rowOff>0</xdr:rowOff>
        </xdr:from>
        <xdr:to>
          <xdr:col>32</xdr:col>
          <xdr:colOff>152400</xdr:colOff>
          <xdr:row>92</xdr:row>
          <xdr:rowOff>180975</xdr:rowOff>
        </xdr:to>
        <xdr:sp macro="" textlink="">
          <xdr:nvSpPr>
            <xdr:cNvPr id="1149" name="Check Box 125" hidden="1">
              <a:extLst>
                <a:ext uri="{63B3BB69-23CF-44E3-9099-C40C66FF867C}">
                  <a14:compatExt spid="_x0000_s1149"/>
                </a:ext>
                <a:ext uri="{FF2B5EF4-FFF2-40B4-BE49-F238E27FC236}">
                  <a16:creationId xmlns:a16="http://schemas.microsoft.com/office/drawing/2014/main" id="{00000000-0008-0000-0000-00007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21</xdr:col>
          <xdr:colOff>0</xdr:colOff>
          <xdr:row>90</xdr:row>
          <xdr:rowOff>0</xdr:rowOff>
        </xdr:from>
        <xdr:to>
          <xdr:col>31</xdr:col>
          <xdr:colOff>47625</xdr:colOff>
          <xdr:row>91</xdr:row>
          <xdr:rowOff>0</xdr:rowOff>
        </xdr:to>
        <xdr:sp macro="" textlink="">
          <xdr:nvSpPr>
            <xdr:cNvPr id="1150" name="Check Box 126" hidden="1">
              <a:extLst>
                <a:ext uri="{63B3BB69-23CF-44E3-9099-C40C66FF867C}">
                  <a14:compatExt spid="_x0000_s1150"/>
                </a:ext>
                <a:ext uri="{FF2B5EF4-FFF2-40B4-BE49-F238E27FC236}">
                  <a16:creationId xmlns:a16="http://schemas.microsoft.com/office/drawing/2014/main" id="{00000000-0008-0000-0000-00007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0</xdr:colOff>
          <xdr:row>120</xdr:row>
          <xdr:rowOff>0</xdr:rowOff>
        </xdr:from>
        <xdr:to>
          <xdr:col>12</xdr:col>
          <xdr:colOff>0</xdr:colOff>
          <xdr:row>121</xdr:row>
          <xdr:rowOff>0</xdr:rowOff>
        </xdr:to>
        <xdr:sp macro="" textlink="">
          <xdr:nvSpPr>
            <xdr:cNvPr id="1151" name="Check Box 127" hidden="1">
              <a:extLst>
                <a:ext uri="{63B3BB69-23CF-44E3-9099-C40C66FF867C}">
                  <a14:compatExt spid="_x0000_s1151"/>
                </a:ext>
                <a:ext uri="{FF2B5EF4-FFF2-40B4-BE49-F238E27FC236}">
                  <a16:creationId xmlns:a16="http://schemas.microsoft.com/office/drawing/2014/main" id="{00000000-0008-0000-0000-00007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15</xdr:col>
          <xdr:colOff>0</xdr:colOff>
          <xdr:row>120</xdr:row>
          <xdr:rowOff>0</xdr:rowOff>
        </xdr:from>
        <xdr:to>
          <xdr:col>19</xdr:col>
          <xdr:colOff>123825</xdr:colOff>
          <xdr:row>120</xdr:row>
          <xdr:rowOff>180975</xdr:rowOff>
        </xdr:to>
        <xdr:sp macro="" textlink="">
          <xdr:nvSpPr>
            <xdr:cNvPr id="1152" name="Check Box 128" hidden="1">
              <a:extLst>
                <a:ext uri="{63B3BB69-23CF-44E3-9099-C40C66FF867C}">
                  <a14:compatExt spid="_x0000_s1152"/>
                </a:ext>
                <a:ext uri="{FF2B5EF4-FFF2-40B4-BE49-F238E27FC236}">
                  <a16:creationId xmlns:a16="http://schemas.microsoft.com/office/drawing/2014/main" id="{00000000-0008-0000-0000-00008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0</xdr:colOff>
          <xdr:row>98</xdr:row>
          <xdr:rowOff>0</xdr:rowOff>
        </xdr:from>
        <xdr:to>
          <xdr:col>10</xdr:col>
          <xdr:colOff>180975</xdr:colOff>
          <xdr:row>99</xdr:row>
          <xdr:rowOff>0</xdr:rowOff>
        </xdr:to>
        <xdr:sp macro="" textlink="">
          <xdr:nvSpPr>
            <xdr:cNvPr id="1154" name="Check Box 130" hidden="1">
              <a:extLst>
                <a:ext uri="{63B3BB69-23CF-44E3-9099-C40C66FF867C}">
                  <a14:compatExt spid="_x0000_s1154"/>
                </a:ext>
                <a:ext uri="{FF2B5EF4-FFF2-40B4-BE49-F238E27FC236}">
                  <a16:creationId xmlns:a16="http://schemas.microsoft.com/office/drawing/2014/main" id="{00000000-0008-0000-0000-00008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0</xdr:colOff>
          <xdr:row>99</xdr:row>
          <xdr:rowOff>0</xdr:rowOff>
        </xdr:from>
        <xdr:to>
          <xdr:col>11</xdr:col>
          <xdr:colOff>180975</xdr:colOff>
          <xdr:row>100</xdr:row>
          <xdr:rowOff>0</xdr:rowOff>
        </xdr:to>
        <xdr:sp macro="" textlink="">
          <xdr:nvSpPr>
            <xdr:cNvPr id="1155" name="Check Box 131" hidden="1">
              <a:extLst>
                <a:ext uri="{63B3BB69-23CF-44E3-9099-C40C66FF867C}">
                  <a14:compatExt spid="_x0000_s1155"/>
                </a:ext>
                <a:ext uri="{FF2B5EF4-FFF2-40B4-BE49-F238E27FC236}">
                  <a16:creationId xmlns:a16="http://schemas.microsoft.com/office/drawing/2014/main" id="{00000000-0008-0000-0000-00008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0</xdr:colOff>
          <xdr:row>100</xdr:row>
          <xdr:rowOff>0</xdr:rowOff>
        </xdr:from>
        <xdr:to>
          <xdr:col>12</xdr:col>
          <xdr:colOff>123825</xdr:colOff>
          <xdr:row>100</xdr:row>
          <xdr:rowOff>180975</xdr:rowOff>
        </xdr:to>
        <xdr:sp macro="" textlink="">
          <xdr:nvSpPr>
            <xdr:cNvPr id="1156" name="Check Box 132" hidden="1">
              <a:extLst>
                <a:ext uri="{63B3BB69-23CF-44E3-9099-C40C66FF867C}">
                  <a14:compatExt spid="_x0000_s1156"/>
                </a:ext>
                <a:ext uri="{FF2B5EF4-FFF2-40B4-BE49-F238E27FC236}">
                  <a16:creationId xmlns:a16="http://schemas.microsoft.com/office/drawing/2014/main" id="{00000000-0008-0000-0000-00008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17</xdr:col>
          <xdr:colOff>0</xdr:colOff>
          <xdr:row>98</xdr:row>
          <xdr:rowOff>0</xdr:rowOff>
        </xdr:from>
        <xdr:to>
          <xdr:col>19</xdr:col>
          <xdr:colOff>180975</xdr:colOff>
          <xdr:row>99</xdr:row>
          <xdr:rowOff>0</xdr:rowOff>
        </xdr:to>
        <xdr:sp macro="" textlink="">
          <xdr:nvSpPr>
            <xdr:cNvPr id="1157" name="Check Box 133" hidden="1">
              <a:extLst>
                <a:ext uri="{63B3BB69-23CF-44E3-9099-C40C66FF867C}">
                  <a14:compatExt spid="_x0000_s1157"/>
                </a:ext>
                <a:ext uri="{FF2B5EF4-FFF2-40B4-BE49-F238E27FC236}">
                  <a16:creationId xmlns:a16="http://schemas.microsoft.com/office/drawing/2014/main" id="{00000000-0008-0000-0000-00008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17</xdr:col>
          <xdr:colOff>0</xdr:colOff>
          <xdr:row>99</xdr:row>
          <xdr:rowOff>0</xdr:rowOff>
        </xdr:from>
        <xdr:to>
          <xdr:col>20</xdr:col>
          <xdr:colOff>0</xdr:colOff>
          <xdr:row>100</xdr:row>
          <xdr:rowOff>0</xdr:rowOff>
        </xdr:to>
        <xdr:sp macro="" textlink="">
          <xdr:nvSpPr>
            <xdr:cNvPr id="1158" name="Check Box 134" hidden="1">
              <a:extLst>
                <a:ext uri="{63B3BB69-23CF-44E3-9099-C40C66FF867C}">
                  <a14:compatExt spid="_x0000_s1158"/>
                </a:ext>
                <a:ext uri="{FF2B5EF4-FFF2-40B4-BE49-F238E27FC236}">
                  <a16:creationId xmlns:a16="http://schemas.microsoft.com/office/drawing/2014/main" id="{00000000-0008-0000-0000-00008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17</xdr:col>
          <xdr:colOff>0</xdr:colOff>
          <xdr:row>100</xdr:row>
          <xdr:rowOff>0</xdr:rowOff>
        </xdr:from>
        <xdr:to>
          <xdr:col>28</xdr:col>
          <xdr:colOff>9525</xdr:colOff>
          <xdr:row>100</xdr:row>
          <xdr:rowOff>171450</xdr:rowOff>
        </xdr:to>
        <xdr:sp macro="" textlink="">
          <xdr:nvSpPr>
            <xdr:cNvPr id="1159" name="Check Box 135" hidden="1">
              <a:extLst>
                <a:ext uri="{63B3BB69-23CF-44E3-9099-C40C66FF867C}">
                  <a14:compatExt spid="_x0000_s1159"/>
                </a:ext>
                <a:ext uri="{FF2B5EF4-FFF2-40B4-BE49-F238E27FC236}">
                  <a16:creationId xmlns:a16="http://schemas.microsoft.com/office/drawing/2014/main" id="{00000000-0008-0000-0000-00008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0</xdr:colOff>
          <xdr:row>106</xdr:row>
          <xdr:rowOff>0</xdr:rowOff>
        </xdr:from>
        <xdr:to>
          <xdr:col>13</xdr:col>
          <xdr:colOff>95250</xdr:colOff>
          <xdr:row>107</xdr:row>
          <xdr:rowOff>0</xdr:rowOff>
        </xdr:to>
        <xdr:sp macro="" textlink="">
          <xdr:nvSpPr>
            <xdr:cNvPr id="1167" name="Check Box 143" hidden="1">
              <a:extLst>
                <a:ext uri="{63B3BB69-23CF-44E3-9099-C40C66FF867C}">
                  <a14:compatExt spid="_x0000_s1167"/>
                </a:ext>
                <a:ext uri="{FF2B5EF4-FFF2-40B4-BE49-F238E27FC236}">
                  <a16:creationId xmlns:a16="http://schemas.microsoft.com/office/drawing/2014/main" id="{00000000-0008-0000-0000-00008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0</xdr:colOff>
          <xdr:row>107</xdr:row>
          <xdr:rowOff>0</xdr:rowOff>
        </xdr:from>
        <xdr:to>
          <xdr:col>13</xdr:col>
          <xdr:colOff>95250</xdr:colOff>
          <xdr:row>108</xdr:row>
          <xdr:rowOff>0</xdr:rowOff>
        </xdr:to>
        <xdr:sp macro="" textlink="">
          <xdr:nvSpPr>
            <xdr:cNvPr id="1168" name="Check Box 144" hidden="1">
              <a:extLst>
                <a:ext uri="{63B3BB69-23CF-44E3-9099-C40C66FF867C}">
                  <a14:compatExt spid="_x0000_s1168"/>
                </a:ext>
                <a:ext uri="{FF2B5EF4-FFF2-40B4-BE49-F238E27FC236}">
                  <a16:creationId xmlns:a16="http://schemas.microsoft.com/office/drawing/2014/main" id="{00000000-0008-0000-0000-00009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0</xdr:colOff>
          <xdr:row>108</xdr:row>
          <xdr:rowOff>0</xdr:rowOff>
        </xdr:from>
        <xdr:to>
          <xdr:col>10</xdr:col>
          <xdr:colOff>95250</xdr:colOff>
          <xdr:row>109</xdr:row>
          <xdr:rowOff>0</xdr:rowOff>
        </xdr:to>
        <xdr:sp macro="" textlink="">
          <xdr:nvSpPr>
            <xdr:cNvPr id="1169" name="Check Box 145" hidden="1">
              <a:extLst>
                <a:ext uri="{63B3BB69-23CF-44E3-9099-C40C66FF867C}">
                  <a14:compatExt spid="_x0000_s1169"/>
                </a:ext>
                <a:ext uri="{FF2B5EF4-FFF2-40B4-BE49-F238E27FC236}">
                  <a16:creationId xmlns:a16="http://schemas.microsoft.com/office/drawing/2014/main" id="{00000000-0008-0000-0000-00009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0</xdr:colOff>
          <xdr:row>109</xdr:row>
          <xdr:rowOff>0</xdr:rowOff>
        </xdr:from>
        <xdr:to>
          <xdr:col>12</xdr:col>
          <xdr:colOff>76200</xdr:colOff>
          <xdr:row>110</xdr:row>
          <xdr:rowOff>0</xdr:rowOff>
        </xdr:to>
        <xdr:sp macro="" textlink="">
          <xdr:nvSpPr>
            <xdr:cNvPr id="1170" name="Check Box 146" hidden="1">
              <a:extLst>
                <a:ext uri="{63B3BB69-23CF-44E3-9099-C40C66FF867C}">
                  <a14:compatExt spid="_x0000_s1170"/>
                </a:ext>
                <a:ext uri="{FF2B5EF4-FFF2-40B4-BE49-F238E27FC236}">
                  <a16:creationId xmlns:a16="http://schemas.microsoft.com/office/drawing/2014/main" id="{00000000-0008-0000-0000-00009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28</xdr:col>
          <xdr:colOff>0</xdr:colOff>
          <xdr:row>110</xdr:row>
          <xdr:rowOff>0</xdr:rowOff>
        </xdr:from>
        <xdr:to>
          <xdr:col>30</xdr:col>
          <xdr:colOff>104775</xdr:colOff>
          <xdr:row>110</xdr:row>
          <xdr:rowOff>171450</xdr:rowOff>
        </xdr:to>
        <xdr:sp macro="" textlink="">
          <xdr:nvSpPr>
            <xdr:cNvPr id="1171" name="Check Box 147" hidden="1">
              <a:extLst>
                <a:ext uri="{63B3BB69-23CF-44E3-9099-C40C66FF867C}">
                  <a14:compatExt spid="_x0000_s1171"/>
                </a:ext>
                <a:ext uri="{FF2B5EF4-FFF2-40B4-BE49-F238E27FC236}">
                  <a16:creationId xmlns:a16="http://schemas.microsoft.com/office/drawing/2014/main" id="{00000000-0008-0000-0000-00009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32</xdr:col>
          <xdr:colOff>0</xdr:colOff>
          <xdr:row>110</xdr:row>
          <xdr:rowOff>0</xdr:rowOff>
        </xdr:from>
        <xdr:to>
          <xdr:col>34</xdr:col>
          <xdr:colOff>114300</xdr:colOff>
          <xdr:row>110</xdr:row>
          <xdr:rowOff>171450</xdr:rowOff>
        </xdr:to>
        <xdr:sp macro="" textlink="">
          <xdr:nvSpPr>
            <xdr:cNvPr id="1172" name="Check Box 148" hidden="1">
              <a:extLst>
                <a:ext uri="{63B3BB69-23CF-44E3-9099-C40C66FF867C}">
                  <a14:compatExt spid="_x0000_s1172"/>
                </a:ext>
                <a:ext uri="{FF2B5EF4-FFF2-40B4-BE49-F238E27FC236}">
                  <a16:creationId xmlns:a16="http://schemas.microsoft.com/office/drawing/2014/main" id="{00000000-0008-0000-0000-00009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17</xdr:col>
          <xdr:colOff>0</xdr:colOff>
          <xdr:row>106</xdr:row>
          <xdr:rowOff>0</xdr:rowOff>
        </xdr:from>
        <xdr:to>
          <xdr:col>22</xdr:col>
          <xdr:colOff>104775</xdr:colOff>
          <xdr:row>107</xdr:row>
          <xdr:rowOff>0</xdr:rowOff>
        </xdr:to>
        <xdr:sp macro="" textlink="">
          <xdr:nvSpPr>
            <xdr:cNvPr id="1173" name="Check Box 149" hidden="1">
              <a:extLst>
                <a:ext uri="{63B3BB69-23CF-44E3-9099-C40C66FF867C}">
                  <a14:compatExt spid="_x0000_s1173"/>
                </a:ext>
                <a:ext uri="{FF2B5EF4-FFF2-40B4-BE49-F238E27FC236}">
                  <a16:creationId xmlns:a16="http://schemas.microsoft.com/office/drawing/2014/main" id="{00000000-0008-0000-0000-00009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17</xdr:col>
          <xdr:colOff>0</xdr:colOff>
          <xdr:row>107</xdr:row>
          <xdr:rowOff>0</xdr:rowOff>
        </xdr:from>
        <xdr:to>
          <xdr:col>22</xdr:col>
          <xdr:colOff>47625</xdr:colOff>
          <xdr:row>108</xdr:row>
          <xdr:rowOff>0</xdr:rowOff>
        </xdr:to>
        <xdr:sp macro="" textlink="">
          <xdr:nvSpPr>
            <xdr:cNvPr id="1174" name="Check Box 150" hidden="1">
              <a:extLst>
                <a:ext uri="{63B3BB69-23CF-44E3-9099-C40C66FF867C}">
                  <a14:compatExt spid="_x0000_s1174"/>
                </a:ext>
                <a:ext uri="{FF2B5EF4-FFF2-40B4-BE49-F238E27FC236}">
                  <a16:creationId xmlns:a16="http://schemas.microsoft.com/office/drawing/2014/main" id="{00000000-0008-0000-0000-00009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17</xdr:col>
          <xdr:colOff>0</xdr:colOff>
          <xdr:row>108</xdr:row>
          <xdr:rowOff>0</xdr:rowOff>
        </xdr:from>
        <xdr:to>
          <xdr:col>19</xdr:col>
          <xdr:colOff>152400</xdr:colOff>
          <xdr:row>109</xdr:row>
          <xdr:rowOff>0</xdr:rowOff>
        </xdr:to>
        <xdr:sp macro="" textlink="">
          <xdr:nvSpPr>
            <xdr:cNvPr id="1175" name="Check Box 151" hidden="1">
              <a:extLst>
                <a:ext uri="{63B3BB69-23CF-44E3-9099-C40C66FF867C}">
                  <a14:compatExt spid="_x0000_s1175"/>
                </a:ext>
                <a:ext uri="{FF2B5EF4-FFF2-40B4-BE49-F238E27FC236}">
                  <a16:creationId xmlns:a16="http://schemas.microsoft.com/office/drawing/2014/main" id="{00000000-0008-0000-0000-00009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17</xdr:col>
          <xdr:colOff>0</xdr:colOff>
          <xdr:row>109</xdr:row>
          <xdr:rowOff>0</xdr:rowOff>
        </xdr:from>
        <xdr:to>
          <xdr:col>24</xdr:col>
          <xdr:colOff>133350</xdr:colOff>
          <xdr:row>110</xdr:row>
          <xdr:rowOff>0</xdr:rowOff>
        </xdr:to>
        <xdr:sp macro="" textlink="">
          <xdr:nvSpPr>
            <xdr:cNvPr id="1176" name="Check Box 152" hidden="1">
              <a:extLst>
                <a:ext uri="{63B3BB69-23CF-44E3-9099-C40C66FF867C}">
                  <a14:compatExt spid="_x0000_s1176"/>
                </a:ext>
                <a:ext uri="{FF2B5EF4-FFF2-40B4-BE49-F238E27FC236}">
                  <a16:creationId xmlns:a16="http://schemas.microsoft.com/office/drawing/2014/main" id="{00000000-0008-0000-0000-00009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0</xdr:colOff>
          <xdr:row>113</xdr:row>
          <xdr:rowOff>0</xdr:rowOff>
        </xdr:from>
        <xdr:to>
          <xdr:col>14</xdr:col>
          <xdr:colOff>114300</xdr:colOff>
          <xdr:row>114</xdr:row>
          <xdr:rowOff>0</xdr:rowOff>
        </xdr:to>
        <xdr:sp macro="" textlink="">
          <xdr:nvSpPr>
            <xdr:cNvPr id="1178" name="Check Box 154" hidden="1">
              <a:extLst>
                <a:ext uri="{63B3BB69-23CF-44E3-9099-C40C66FF867C}">
                  <a14:compatExt spid="_x0000_s1178"/>
                </a:ext>
                <a:ext uri="{FF2B5EF4-FFF2-40B4-BE49-F238E27FC236}">
                  <a16:creationId xmlns:a16="http://schemas.microsoft.com/office/drawing/2014/main" id="{00000000-0008-0000-0000-00009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0</xdr:colOff>
          <xdr:row>114</xdr:row>
          <xdr:rowOff>0</xdr:rowOff>
        </xdr:from>
        <xdr:to>
          <xdr:col>14</xdr:col>
          <xdr:colOff>9525</xdr:colOff>
          <xdr:row>114</xdr:row>
          <xdr:rowOff>180975</xdr:rowOff>
        </xdr:to>
        <xdr:sp macro="" textlink="">
          <xdr:nvSpPr>
            <xdr:cNvPr id="1179" name="Check Box 155" hidden="1">
              <a:extLst>
                <a:ext uri="{63B3BB69-23CF-44E3-9099-C40C66FF867C}">
                  <a14:compatExt spid="_x0000_s1179"/>
                </a:ext>
                <a:ext uri="{FF2B5EF4-FFF2-40B4-BE49-F238E27FC236}">
                  <a16:creationId xmlns:a16="http://schemas.microsoft.com/office/drawing/2014/main" id="{00000000-0008-0000-0000-00009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0</xdr:colOff>
          <xdr:row>116</xdr:row>
          <xdr:rowOff>0</xdr:rowOff>
        </xdr:from>
        <xdr:to>
          <xdr:col>19</xdr:col>
          <xdr:colOff>171450</xdr:colOff>
          <xdr:row>116</xdr:row>
          <xdr:rowOff>180975</xdr:rowOff>
        </xdr:to>
        <xdr:sp macro="" textlink="">
          <xdr:nvSpPr>
            <xdr:cNvPr id="1180" name="Check Box 156" hidden="1">
              <a:extLst>
                <a:ext uri="{63B3BB69-23CF-44E3-9099-C40C66FF867C}">
                  <a14:compatExt spid="_x0000_s1180"/>
                </a:ext>
                <a:ext uri="{FF2B5EF4-FFF2-40B4-BE49-F238E27FC236}">
                  <a16:creationId xmlns:a16="http://schemas.microsoft.com/office/drawing/2014/main" id="{00000000-0008-0000-0000-00009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25</xdr:col>
          <xdr:colOff>0</xdr:colOff>
          <xdr:row>98</xdr:row>
          <xdr:rowOff>0</xdr:rowOff>
        </xdr:from>
        <xdr:to>
          <xdr:col>27</xdr:col>
          <xdr:colOff>171450</xdr:colOff>
          <xdr:row>98</xdr:row>
          <xdr:rowOff>180975</xdr:rowOff>
        </xdr:to>
        <xdr:sp macro="" textlink="">
          <xdr:nvSpPr>
            <xdr:cNvPr id="1182" name="Check Box 158" hidden="1">
              <a:extLst>
                <a:ext uri="{63B3BB69-23CF-44E3-9099-C40C66FF867C}">
                  <a14:compatExt spid="_x0000_s1182"/>
                </a:ext>
                <a:ext uri="{FF2B5EF4-FFF2-40B4-BE49-F238E27FC236}">
                  <a16:creationId xmlns:a16="http://schemas.microsoft.com/office/drawing/2014/main" id="{00000000-0008-0000-0000-00009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30</xdr:col>
          <xdr:colOff>0</xdr:colOff>
          <xdr:row>98</xdr:row>
          <xdr:rowOff>0</xdr:rowOff>
        </xdr:from>
        <xdr:to>
          <xdr:col>34</xdr:col>
          <xdr:colOff>38100</xdr:colOff>
          <xdr:row>99</xdr:row>
          <xdr:rowOff>0</xdr:rowOff>
        </xdr:to>
        <xdr:sp macro="" textlink="">
          <xdr:nvSpPr>
            <xdr:cNvPr id="1183" name="Check Box 159" hidden="1">
              <a:extLst>
                <a:ext uri="{63B3BB69-23CF-44E3-9099-C40C66FF867C}">
                  <a14:compatExt spid="_x0000_s1183"/>
                </a:ext>
                <a:ext uri="{FF2B5EF4-FFF2-40B4-BE49-F238E27FC236}">
                  <a16:creationId xmlns:a16="http://schemas.microsoft.com/office/drawing/2014/main" id="{00000000-0008-0000-0000-00009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0</xdr:colOff>
          <xdr:row>104</xdr:row>
          <xdr:rowOff>0</xdr:rowOff>
        </xdr:from>
        <xdr:to>
          <xdr:col>14</xdr:col>
          <xdr:colOff>66675</xdr:colOff>
          <xdr:row>104</xdr:row>
          <xdr:rowOff>180975</xdr:rowOff>
        </xdr:to>
        <xdr:sp macro="" textlink="">
          <xdr:nvSpPr>
            <xdr:cNvPr id="1186" name="Check Box 162" hidden="1">
              <a:extLst>
                <a:ext uri="{63B3BB69-23CF-44E3-9099-C40C66FF867C}">
                  <a14:compatExt spid="_x0000_s1186"/>
                </a:ext>
                <a:ext uri="{FF2B5EF4-FFF2-40B4-BE49-F238E27FC236}">
                  <a16:creationId xmlns:a16="http://schemas.microsoft.com/office/drawing/2014/main" id="{00000000-0008-0000-0000-0000A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17</xdr:col>
          <xdr:colOff>0</xdr:colOff>
          <xdr:row>104</xdr:row>
          <xdr:rowOff>0</xdr:rowOff>
        </xdr:from>
        <xdr:to>
          <xdr:col>21</xdr:col>
          <xdr:colOff>85725</xdr:colOff>
          <xdr:row>104</xdr:row>
          <xdr:rowOff>180975</xdr:rowOff>
        </xdr:to>
        <xdr:sp macro="" textlink="">
          <xdr:nvSpPr>
            <xdr:cNvPr id="1187" name="Check Box 163" hidden="1">
              <a:extLst>
                <a:ext uri="{63B3BB69-23CF-44E3-9099-C40C66FF867C}">
                  <a14:compatExt spid="_x0000_s1187"/>
                </a:ext>
                <a:ext uri="{FF2B5EF4-FFF2-40B4-BE49-F238E27FC236}">
                  <a16:creationId xmlns:a16="http://schemas.microsoft.com/office/drawing/2014/main" id="{00000000-0008-0000-0000-0000A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25</xdr:col>
          <xdr:colOff>0</xdr:colOff>
          <xdr:row>104</xdr:row>
          <xdr:rowOff>0</xdr:rowOff>
        </xdr:from>
        <xdr:to>
          <xdr:col>29</xdr:col>
          <xdr:colOff>95250</xdr:colOff>
          <xdr:row>104</xdr:row>
          <xdr:rowOff>180975</xdr:rowOff>
        </xdr:to>
        <xdr:sp macro="" textlink="">
          <xdr:nvSpPr>
            <xdr:cNvPr id="1188" name="Check Box 164" hidden="1">
              <a:extLst>
                <a:ext uri="{63B3BB69-23CF-44E3-9099-C40C66FF867C}">
                  <a14:compatExt spid="_x0000_s1188"/>
                </a:ext>
                <a:ext uri="{FF2B5EF4-FFF2-40B4-BE49-F238E27FC236}">
                  <a16:creationId xmlns:a16="http://schemas.microsoft.com/office/drawing/2014/main" id="{00000000-0008-0000-0000-0000A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25</xdr:col>
          <xdr:colOff>0</xdr:colOff>
          <xdr:row>108</xdr:row>
          <xdr:rowOff>0</xdr:rowOff>
        </xdr:from>
        <xdr:to>
          <xdr:col>32</xdr:col>
          <xdr:colOff>66675</xdr:colOff>
          <xdr:row>109</xdr:row>
          <xdr:rowOff>0</xdr:rowOff>
        </xdr:to>
        <xdr:sp macro="" textlink="">
          <xdr:nvSpPr>
            <xdr:cNvPr id="1190" name="Check Box 166" hidden="1">
              <a:extLst>
                <a:ext uri="{63B3BB69-23CF-44E3-9099-C40C66FF867C}">
                  <a14:compatExt spid="_x0000_s1190"/>
                </a:ext>
                <a:ext uri="{FF2B5EF4-FFF2-40B4-BE49-F238E27FC236}">
                  <a16:creationId xmlns:a16="http://schemas.microsoft.com/office/drawing/2014/main" id="{00000000-0008-0000-0000-0000A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5</xdr:col>
          <xdr:colOff>0</xdr:colOff>
          <xdr:row>31</xdr:row>
          <xdr:rowOff>0</xdr:rowOff>
        </xdr:from>
        <xdr:to>
          <xdr:col>12</xdr:col>
          <xdr:colOff>104775</xdr:colOff>
          <xdr:row>31</xdr:row>
          <xdr:rowOff>180975</xdr:rowOff>
        </xdr:to>
        <xdr:sp macro="" textlink="">
          <xdr:nvSpPr>
            <xdr:cNvPr id="1191" name="Check Box 167" hidden="1">
              <a:extLst>
                <a:ext uri="{63B3BB69-23CF-44E3-9099-C40C66FF867C}">
                  <a14:compatExt spid="_x0000_s1191"/>
                </a:ext>
                <a:ext uri="{FF2B5EF4-FFF2-40B4-BE49-F238E27FC236}">
                  <a16:creationId xmlns:a16="http://schemas.microsoft.com/office/drawing/2014/main" id="{00000000-0008-0000-0000-0000A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5</xdr:col>
          <xdr:colOff>0</xdr:colOff>
          <xdr:row>35</xdr:row>
          <xdr:rowOff>0</xdr:rowOff>
        </xdr:from>
        <xdr:to>
          <xdr:col>12</xdr:col>
          <xdr:colOff>114300</xdr:colOff>
          <xdr:row>36</xdr:row>
          <xdr:rowOff>9525</xdr:rowOff>
        </xdr:to>
        <xdr:sp macro="" textlink="">
          <xdr:nvSpPr>
            <xdr:cNvPr id="1192" name="Check Box 168" hidden="1">
              <a:extLst>
                <a:ext uri="{63B3BB69-23CF-44E3-9099-C40C66FF867C}">
                  <a14:compatExt spid="_x0000_s1192"/>
                </a:ext>
                <a:ext uri="{FF2B5EF4-FFF2-40B4-BE49-F238E27FC236}">
                  <a16:creationId xmlns:a16="http://schemas.microsoft.com/office/drawing/2014/main" id="{00000000-0008-0000-0000-0000A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5</xdr:col>
          <xdr:colOff>0</xdr:colOff>
          <xdr:row>39</xdr:row>
          <xdr:rowOff>0</xdr:rowOff>
        </xdr:from>
        <xdr:to>
          <xdr:col>12</xdr:col>
          <xdr:colOff>95250</xdr:colOff>
          <xdr:row>40</xdr:row>
          <xdr:rowOff>9525</xdr:rowOff>
        </xdr:to>
        <xdr:sp macro="" textlink="">
          <xdr:nvSpPr>
            <xdr:cNvPr id="1193" name="Check Box 169" hidden="1">
              <a:extLst>
                <a:ext uri="{63B3BB69-23CF-44E3-9099-C40C66FF867C}">
                  <a14:compatExt spid="_x0000_s1193"/>
                </a:ext>
                <a:ext uri="{FF2B5EF4-FFF2-40B4-BE49-F238E27FC236}">
                  <a16:creationId xmlns:a16="http://schemas.microsoft.com/office/drawing/2014/main" id="{00000000-0008-0000-0000-0000A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5</xdr:col>
          <xdr:colOff>0</xdr:colOff>
          <xdr:row>32</xdr:row>
          <xdr:rowOff>0</xdr:rowOff>
        </xdr:from>
        <xdr:to>
          <xdr:col>12</xdr:col>
          <xdr:colOff>47625</xdr:colOff>
          <xdr:row>32</xdr:row>
          <xdr:rowOff>180975</xdr:rowOff>
        </xdr:to>
        <xdr:sp macro="" textlink="">
          <xdr:nvSpPr>
            <xdr:cNvPr id="1194" name="Check Box 170" hidden="1">
              <a:extLst>
                <a:ext uri="{63B3BB69-23CF-44E3-9099-C40C66FF867C}">
                  <a14:compatExt spid="_x0000_s1194"/>
                </a:ext>
                <a:ext uri="{FF2B5EF4-FFF2-40B4-BE49-F238E27FC236}">
                  <a16:creationId xmlns:a16="http://schemas.microsoft.com/office/drawing/2014/main" id="{00000000-0008-0000-0000-0000A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5</xdr:col>
          <xdr:colOff>0</xdr:colOff>
          <xdr:row>36</xdr:row>
          <xdr:rowOff>0</xdr:rowOff>
        </xdr:from>
        <xdr:to>
          <xdr:col>12</xdr:col>
          <xdr:colOff>66675</xdr:colOff>
          <xdr:row>37</xdr:row>
          <xdr:rowOff>9525</xdr:rowOff>
        </xdr:to>
        <xdr:sp macro="" textlink="">
          <xdr:nvSpPr>
            <xdr:cNvPr id="1195" name="Check Box 171" hidden="1">
              <a:extLst>
                <a:ext uri="{63B3BB69-23CF-44E3-9099-C40C66FF867C}">
                  <a14:compatExt spid="_x0000_s1195"/>
                </a:ext>
                <a:ext uri="{FF2B5EF4-FFF2-40B4-BE49-F238E27FC236}">
                  <a16:creationId xmlns:a16="http://schemas.microsoft.com/office/drawing/2014/main" id="{00000000-0008-0000-0000-0000A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5</xdr:col>
          <xdr:colOff>0</xdr:colOff>
          <xdr:row>40</xdr:row>
          <xdr:rowOff>0</xdr:rowOff>
        </xdr:from>
        <xdr:to>
          <xdr:col>12</xdr:col>
          <xdr:colOff>95250</xdr:colOff>
          <xdr:row>41</xdr:row>
          <xdr:rowOff>0</xdr:rowOff>
        </xdr:to>
        <xdr:sp macro="" textlink="">
          <xdr:nvSpPr>
            <xdr:cNvPr id="1196" name="Check Box 172" hidden="1">
              <a:extLst>
                <a:ext uri="{63B3BB69-23CF-44E3-9099-C40C66FF867C}">
                  <a14:compatExt spid="_x0000_s1196"/>
                </a:ext>
                <a:ext uri="{FF2B5EF4-FFF2-40B4-BE49-F238E27FC236}">
                  <a16:creationId xmlns:a16="http://schemas.microsoft.com/office/drawing/2014/main" id="{00000000-0008-0000-0000-0000A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22</xdr:col>
          <xdr:colOff>0</xdr:colOff>
          <xdr:row>31</xdr:row>
          <xdr:rowOff>0</xdr:rowOff>
        </xdr:from>
        <xdr:to>
          <xdr:col>28</xdr:col>
          <xdr:colOff>104775</xdr:colOff>
          <xdr:row>32</xdr:row>
          <xdr:rowOff>9525</xdr:rowOff>
        </xdr:to>
        <xdr:sp macro="" textlink="">
          <xdr:nvSpPr>
            <xdr:cNvPr id="1198" name="Check Box 174" hidden="1">
              <a:extLst>
                <a:ext uri="{63B3BB69-23CF-44E3-9099-C40C66FF867C}">
                  <a14:compatExt spid="_x0000_s1198"/>
                </a:ext>
                <a:ext uri="{FF2B5EF4-FFF2-40B4-BE49-F238E27FC236}">
                  <a16:creationId xmlns:a16="http://schemas.microsoft.com/office/drawing/2014/main" id="{00000000-0008-0000-0000-0000A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22</xdr:col>
          <xdr:colOff>0</xdr:colOff>
          <xdr:row>35</xdr:row>
          <xdr:rowOff>0</xdr:rowOff>
        </xdr:from>
        <xdr:to>
          <xdr:col>28</xdr:col>
          <xdr:colOff>66675</xdr:colOff>
          <xdr:row>36</xdr:row>
          <xdr:rowOff>0</xdr:rowOff>
        </xdr:to>
        <xdr:sp macro="" textlink="">
          <xdr:nvSpPr>
            <xdr:cNvPr id="1199" name="Check Box 175" hidden="1">
              <a:extLst>
                <a:ext uri="{63B3BB69-23CF-44E3-9099-C40C66FF867C}">
                  <a14:compatExt spid="_x0000_s1199"/>
                </a:ext>
                <a:ext uri="{FF2B5EF4-FFF2-40B4-BE49-F238E27FC236}">
                  <a16:creationId xmlns:a16="http://schemas.microsoft.com/office/drawing/2014/main" id="{00000000-0008-0000-0000-0000A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22</xdr:col>
          <xdr:colOff>0</xdr:colOff>
          <xdr:row>39</xdr:row>
          <xdr:rowOff>0</xdr:rowOff>
        </xdr:from>
        <xdr:to>
          <xdr:col>28</xdr:col>
          <xdr:colOff>57150</xdr:colOff>
          <xdr:row>40</xdr:row>
          <xdr:rowOff>9525</xdr:rowOff>
        </xdr:to>
        <xdr:sp macro="" textlink="">
          <xdr:nvSpPr>
            <xdr:cNvPr id="1200" name="Check Box 176" hidden="1">
              <a:extLst>
                <a:ext uri="{63B3BB69-23CF-44E3-9099-C40C66FF867C}">
                  <a14:compatExt spid="_x0000_s1200"/>
                </a:ext>
                <a:ext uri="{FF2B5EF4-FFF2-40B4-BE49-F238E27FC236}">
                  <a16:creationId xmlns:a16="http://schemas.microsoft.com/office/drawing/2014/main" id="{00000000-0008-0000-0000-0000B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22</xdr:col>
          <xdr:colOff>0</xdr:colOff>
          <xdr:row>32</xdr:row>
          <xdr:rowOff>0</xdr:rowOff>
        </xdr:from>
        <xdr:to>
          <xdr:col>29</xdr:col>
          <xdr:colOff>104775</xdr:colOff>
          <xdr:row>33</xdr:row>
          <xdr:rowOff>9525</xdr:rowOff>
        </xdr:to>
        <xdr:sp macro="" textlink="">
          <xdr:nvSpPr>
            <xdr:cNvPr id="1201" name="Check Box 177" hidden="1">
              <a:extLst>
                <a:ext uri="{63B3BB69-23CF-44E3-9099-C40C66FF867C}">
                  <a14:compatExt spid="_x0000_s1201"/>
                </a:ext>
                <a:ext uri="{FF2B5EF4-FFF2-40B4-BE49-F238E27FC236}">
                  <a16:creationId xmlns:a16="http://schemas.microsoft.com/office/drawing/2014/main" id="{00000000-0008-0000-0000-0000B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22</xdr:col>
          <xdr:colOff>0</xdr:colOff>
          <xdr:row>33</xdr:row>
          <xdr:rowOff>0</xdr:rowOff>
        </xdr:from>
        <xdr:to>
          <xdr:col>29</xdr:col>
          <xdr:colOff>85725</xdr:colOff>
          <xdr:row>34</xdr:row>
          <xdr:rowOff>0</xdr:rowOff>
        </xdr:to>
        <xdr:sp macro="" textlink="">
          <xdr:nvSpPr>
            <xdr:cNvPr id="1202" name="Check Box 178" hidden="1">
              <a:extLst>
                <a:ext uri="{63B3BB69-23CF-44E3-9099-C40C66FF867C}">
                  <a14:compatExt spid="_x0000_s1202"/>
                </a:ext>
                <a:ext uri="{FF2B5EF4-FFF2-40B4-BE49-F238E27FC236}">
                  <a16:creationId xmlns:a16="http://schemas.microsoft.com/office/drawing/2014/main" id="{00000000-0008-0000-0000-0000B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22</xdr:col>
          <xdr:colOff>0</xdr:colOff>
          <xdr:row>36</xdr:row>
          <xdr:rowOff>0</xdr:rowOff>
        </xdr:from>
        <xdr:to>
          <xdr:col>29</xdr:col>
          <xdr:colOff>95250</xdr:colOff>
          <xdr:row>37</xdr:row>
          <xdr:rowOff>0</xdr:rowOff>
        </xdr:to>
        <xdr:sp macro="" textlink="">
          <xdr:nvSpPr>
            <xdr:cNvPr id="1203" name="Check Box 179" hidden="1">
              <a:extLst>
                <a:ext uri="{63B3BB69-23CF-44E3-9099-C40C66FF867C}">
                  <a14:compatExt spid="_x0000_s1203"/>
                </a:ext>
                <a:ext uri="{FF2B5EF4-FFF2-40B4-BE49-F238E27FC236}">
                  <a16:creationId xmlns:a16="http://schemas.microsoft.com/office/drawing/2014/main" id="{00000000-0008-0000-0000-0000B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22</xdr:col>
          <xdr:colOff>0</xdr:colOff>
          <xdr:row>37</xdr:row>
          <xdr:rowOff>0</xdr:rowOff>
        </xdr:from>
        <xdr:to>
          <xdr:col>29</xdr:col>
          <xdr:colOff>66675</xdr:colOff>
          <xdr:row>38</xdr:row>
          <xdr:rowOff>0</xdr:rowOff>
        </xdr:to>
        <xdr:sp macro="" textlink="">
          <xdr:nvSpPr>
            <xdr:cNvPr id="1204" name="Check Box 180" hidden="1">
              <a:extLst>
                <a:ext uri="{63B3BB69-23CF-44E3-9099-C40C66FF867C}">
                  <a14:compatExt spid="_x0000_s1204"/>
                </a:ext>
                <a:ext uri="{FF2B5EF4-FFF2-40B4-BE49-F238E27FC236}">
                  <a16:creationId xmlns:a16="http://schemas.microsoft.com/office/drawing/2014/main" id="{00000000-0008-0000-0000-0000B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22</xdr:col>
          <xdr:colOff>0</xdr:colOff>
          <xdr:row>41</xdr:row>
          <xdr:rowOff>0</xdr:rowOff>
        </xdr:from>
        <xdr:to>
          <xdr:col>29</xdr:col>
          <xdr:colOff>57150</xdr:colOff>
          <xdr:row>42</xdr:row>
          <xdr:rowOff>0</xdr:rowOff>
        </xdr:to>
        <xdr:sp macro="" textlink="">
          <xdr:nvSpPr>
            <xdr:cNvPr id="1205" name="Check Box 181" hidden="1">
              <a:extLst>
                <a:ext uri="{63B3BB69-23CF-44E3-9099-C40C66FF867C}">
                  <a14:compatExt spid="_x0000_s1205"/>
                </a:ext>
                <a:ext uri="{FF2B5EF4-FFF2-40B4-BE49-F238E27FC236}">
                  <a16:creationId xmlns:a16="http://schemas.microsoft.com/office/drawing/2014/main" id="{00000000-0008-0000-0000-0000B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22</xdr:col>
          <xdr:colOff>0</xdr:colOff>
          <xdr:row>40</xdr:row>
          <xdr:rowOff>0</xdr:rowOff>
        </xdr:from>
        <xdr:to>
          <xdr:col>29</xdr:col>
          <xdr:colOff>104775</xdr:colOff>
          <xdr:row>41</xdr:row>
          <xdr:rowOff>0</xdr:rowOff>
        </xdr:to>
        <xdr:sp macro="" textlink="">
          <xdr:nvSpPr>
            <xdr:cNvPr id="1206" name="Check Box 182" hidden="1">
              <a:extLst>
                <a:ext uri="{63B3BB69-23CF-44E3-9099-C40C66FF867C}">
                  <a14:compatExt spid="_x0000_s1206"/>
                </a:ext>
                <a:ext uri="{FF2B5EF4-FFF2-40B4-BE49-F238E27FC236}">
                  <a16:creationId xmlns:a16="http://schemas.microsoft.com/office/drawing/2014/main" id="{00000000-0008-0000-0000-0000B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5</xdr:col>
          <xdr:colOff>0</xdr:colOff>
          <xdr:row>38</xdr:row>
          <xdr:rowOff>0</xdr:rowOff>
        </xdr:from>
        <xdr:to>
          <xdr:col>16</xdr:col>
          <xdr:colOff>142875</xdr:colOff>
          <xdr:row>39</xdr:row>
          <xdr:rowOff>9525</xdr:rowOff>
        </xdr:to>
        <xdr:sp macro="" textlink="">
          <xdr:nvSpPr>
            <xdr:cNvPr id="1207" name="Check Box 183" hidden="1">
              <a:extLst>
                <a:ext uri="{63B3BB69-23CF-44E3-9099-C40C66FF867C}">
                  <a14:compatExt spid="_x0000_s1207"/>
                </a:ext>
                <a:ext uri="{FF2B5EF4-FFF2-40B4-BE49-F238E27FC236}">
                  <a16:creationId xmlns:a16="http://schemas.microsoft.com/office/drawing/2014/main" id="{00000000-0008-0000-0000-0000B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5</xdr:col>
          <xdr:colOff>0</xdr:colOff>
          <xdr:row>34</xdr:row>
          <xdr:rowOff>0</xdr:rowOff>
        </xdr:from>
        <xdr:to>
          <xdr:col>17</xdr:col>
          <xdr:colOff>0</xdr:colOff>
          <xdr:row>35</xdr:row>
          <xdr:rowOff>9525</xdr:rowOff>
        </xdr:to>
        <xdr:sp macro="" textlink="">
          <xdr:nvSpPr>
            <xdr:cNvPr id="1208" name="Check Box 184" hidden="1">
              <a:extLst>
                <a:ext uri="{63B3BB69-23CF-44E3-9099-C40C66FF867C}">
                  <a14:compatExt spid="_x0000_s1208"/>
                </a:ext>
                <a:ext uri="{FF2B5EF4-FFF2-40B4-BE49-F238E27FC236}">
                  <a16:creationId xmlns:a16="http://schemas.microsoft.com/office/drawing/2014/main" id="{00000000-0008-0000-0000-0000B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5</xdr:col>
          <xdr:colOff>0</xdr:colOff>
          <xdr:row>29</xdr:row>
          <xdr:rowOff>0</xdr:rowOff>
        </xdr:from>
        <xdr:to>
          <xdr:col>10</xdr:col>
          <xdr:colOff>180975</xdr:colOff>
          <xdr:row>29</xdr:row>
          <xdr:rowOff>180975</xdr:rowOff>
        </xdr:to>
        <xdr:sp macro="" textlink="">
          <xdr:nvSpPr>
            <xdr:cNvPr id="1209" name="Check Box 185" hidden="1">
              <a:extLst>
                <a:ext uri="{63B3BB69-23CF-44E3-9099-C40C66FF867C}">
                  <a14:compatExt spid="_x0000_s1209"/>
                </a:ext>
                <a:ext uri="{FF2B5EF4-FFF2-40B4-BE49-F238E27FC236}">
                  <a16:creationId xmlns:a16="http://schemas.microsoft.com/office/drawing/2014/main" id="{00000000-0008-0000-0000-0000B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13</xdr:col>
          <xdr:colOff>0</xdr:colOff>
          <xdr:row>30</xdr:row>
          <xdr:rowOff>0</xdr:rowOff>
        </xdr:from>
        <xdr:to>
          <xdr:col>22</xdr:col>
          <xdr:colOff>47625</xdr:colOff>
          <xdr:row>31</xdr:row>
          <xdr:rowOff>0</xdr:rowOff>
        </xdr:to>
        <xdr:sp macro="" textlink="">
          <xdr:nvSpPr>
            <xdr:cNvPr id="1214" name="Check Box 190" hidden="1">
              <a:extLst>
                <a:ext uri="{63B3BB69-23CF-44E3-9099-C40C66FF867C}">
                  <a14:compatExt spid="_x0000_s1214"/>
                </a:ext>
                <a:ext uri="{FF2B5EF4-FFF2-40B4-BE49-F238E27FC236}">
                  <a16:creationId xmlns:a16="http://schemas.microsoft.com/office/drawing/2014/main" id="{00000000-0008-0000-0000-0000B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5</xdr:col>
          <xdr:colOff>0</xdr:colOff>
          <xdr:row>30</xdr:row>
          <xdr:rowOff>0</xdr:rowOff>
        </xdr:from>
        <xdr:to>
          <xdr:col>11</xdr:col>
          <xdr:colOff>161925</xdr:colOff>
          <xdr:row>31</xdr:row>
          <xdr:rowOff>0</xdr:rowOff>
        </xdr:to>
        <xdr:sp macro="" textlink="">
          <xdr:nvSpPr>
            <xdr:cNvPr id="1216" name="Check Box 192" hidden="1">
              <a:extLst>
                <a:ext uri="{63B3BB69-23CF-44E3-9099-C40C66FF867C}">
                  <a14:compatExt spid="_x0000_s1216"/>
                </a:ext>
                <a:ext uri="{FF2B5EF4-FFF2-40B4-BE49-F238E27FC236}">
                  <a16:creationId xmlns:a16="http://schemas.microsoft.com/office/drawing/2014/main" id="{00000000-0008-0000-0000-0000C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13</xdr:col>
          <xdr:colOff>0</xdr:colOff>
          <xdr:row>29</xdr:row>
          <xdr:rowOff>0</xdr:rowOff>
        </xdr:from>
        <xdr:to>
          <xdr:col>26</xdr:col>
          <xdr:colOff>28575</xdr:colOff>
          <xdr:row>29</xdr:row>
          <xdr:rowOff>180975</xdr:rowOff>
        </xdr:to>
        <xdr:sp macro="" textlink="">
          <xdr:nvSpPr>
            <xdr:cNvPr id="1217" name="Check Box 193" hidden="1">
              <a:extLst>
                <a:ext uri="{63B3BB69-23CF-44E3-9099-C40C66FF867C}">
                  <a14:compatExt spid="_x0000_s1217"/>
                </a:ext>
                <a:ext uri="{FF2B5EF4-FFF2-40B4-BE49-F238E27FC236}">
                  <a16:creationId xmlns:a16="http://schemas.microsoft.com/office/drawing/2014/main" id="{00000000-0008-0000-0000-0000C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13</xdr:col>
          <xdr:colOff>0</xdr:colOff>
          <xdr:row>31</xdr:row>
          <xdr:rowOff>0</xdr:rowOff>
        </xdr:from>
        <xdr:to>
          <xdr:col>21</xdr:col>
          <xdr:colOff>19050</xdr:colOff>
          <xdr:row>32</xdr:row>
          <xdr:rowOff>0</xdr:rowOff>
        </xdr:to>
        <xdr:sp macro="" textlink="">
          <xdr:nvSpPr>
            <xdr:cNvPr id="1219" name="Drop Down 195" hidden="1">
              <a:extLst>
                <a:ext uri="{63B3BB69-23CF-44E3-9099-C40C66FF867C}">
                  <a14:compatExt spid="_x0000_s1219"/>
                </a:ext>
                <a:ext uri="{FF2B5EF4-FFF2-40B4-BE49-F238E27FC236}">
                  <a16:creationId xmlns:a16="http://schemas.microsoft.com/office/drawing/2014/main" id="{00000000-0008-0000-0000-0000C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13</xdr:col>
          <xdr:colOff>0</xdr:colOff>
          <xdr:row>35</xdr:row>
          <xdr:rowOff>0</xdr:rowOff>
        </xdr:from>
        <xdr:to>
          <xdr:col>21</xdr:col>
          <xdr:colOff>28575</xdr:colOff>
          <xdr:row>36</xdr:row>
          <xdr:rowOff>0</xdr:rowOff>
        </xdr:to>
        <xdr:sp macro="" textlink="">
          <xdr:nvSpPr>
            <xdr:cNvPr id="1220" name="Drop Down 196" hidden="1">
              <a:extLst>
                <a:ext uri="{63B3BB69-23CF-44E3-9099-C40C66FF867C}">
                  <a14:compatExt spid="_x0000_s1220"/>
                </a:ext>
                <a:ext uri="{FF2B5EF4-FFF2-40B4-BE49-F238E27FC236}">
                  <a16:creationId xmlns:a16="http://schemas.microsoft.com/office/drawing/2014/main" id="{00000000-0008-0000-0000-0000C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13</xdr:col>
          <xdr:colOff>0</xdr:colOff>
          <xdr:row>39</xdr:row>
          <xdr:rowOff>0</xdr:rowOff>
        </xdr:from>
        <xdr:to>
          <xdr:col>21</xdr:col>
          <xdr:colOff>28575</xdr:colOff>
          <xdr:row>40</xdr:row>
          <xdr:rowOff>0</xdr:rowOff>
        </xdr:to>
        <xdr:sp macro="" textlink="">
          <xdr:nvSpPr>
            <xdr:cNvPr id="1221" name="Drop Down 197" hidden="1">
              <a:extLst>
                <a:ext uri="{63B3BB69-23CF-44E3-9099-C40C66FF867C}">
                  <a14:compatExt spid="_x0000_s1221"/>
                </a:ext>
                <a:ext uri="{FF2B5EF4-FFF2-40B4-BE49-F238E27FC236}">
                  <a16:creationId xmlns:a16="http://schemas.microsoft.com/office/drawing/2014/main" id="{00000000-0008-0000-0000-0000C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5</xdr:col>
          <xdr:colOff>0</xdr:colOff>
          <xdr:row>43</xdr:row>
          <xdr:rowOff>0</xdr:rowOff>
        </xdr:from>
        <xdr:to>
          <xdr:col>13</xdr:col>
          <xdr:colOff>76200</xdr:colOff>
          <xdr:row>44</xdr:row>
          <xdr:rowOff>9525</xdr:rowOff>
        </xdr:to>
        <xdr:sp macro="" textlink="">
          <xdr:nvSpPr>
            <xdr:cNvPr id="1222" name="Check Box 198" hidden="1">
              <a:extLst>
                <a:ext uri="{63B3BB69-23CF-44E3-9099-C40C66FF867C}">
                  <a14:compatExt spid="_x0000_s1222"/>
                </a:ext>
                <a:ext uri="{FF2B5EF4-FFF2-40B4-BE49-F238E27FC236}">
                  <a16:creationId xmlns:a16="http://schemas.microsoft.com/office/drawing/2014/main" id="{00000000-0008-0000-0000-0000C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22</xdr:col>
          <xdr:colOff>0</xdr:colOff>
          <xdr:row>43</xdr:row>
          <xdr:rowOff>0</xdr:rowOff>
        </xdr:from>
        <xdr:to>
          <xdr:col>24</xdr:col>
          <xdr:colOff>180975</xdr:colOff>
          <xdr:row>44</xdr:row>
          <xdr:rowOff>9525</xdr:rowOff>
        </xdr:to>
        <xdr:sp macro="" textlink="">
          <xdr:nvSpPr>
            <xdr:cNvPr id="1224" name="Check Box 200" hidden="1">
              <a:extLst>
                <a:ext uri="{63B3BB69-23CF-44E3-9099-C40C66FF867C}">
                  <a14:compatExt spid="_x0000_s1224"/>
                </a:ext>
                <a:ext uri="{FF2B5EF4-FFF2-40B4-BE49-F238E27FC236}">
                  <a16:creationId xmlns:a16="http://schemas.microsoft.com/office/drawing/2014/main" id="{00000000-0008-0000-0000-0000C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14</xdr:col>
          <xdr:colOff>0</xdr:colOff>
          <xdr:row>43</xdr:row>
          <xdr:rowOff>0</xdr:rowOff>
        </xdr:from>
        <xdr:to>
          <xdr:col>21</xdr:col>
          <xdr:colOff>38100</xdr:colOff>
          <xdr:row>44</xdr:row>
          <xdr:rowOff>9525</xdr:rowOff>
        </xdr:to>
        <xdr:sp macro="" textlink="">
          <xdr:nvSpPr>
            <xdr:cNvPr id="1225" name="Check Box 201" hidden="1">
              <a:extLst>
                <a:ext uri="{63B3BB69-23CF-44E3-9099-C40C66FF867C}">
                  <a14:compatExt spid="_x0000_s1225"/>
                </a:ext>
                <a:ext uri="{FF2B5EF4-FFF2-40B4-BE49-F238E27FC236}">
                  <a16:creationId xmlns:a16="http://schemas.microsoft.com/office/drawing/2014/main" id="{00000000-0008-0000-0000-0000C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0</xdr:colOff>
          <xdr:row>46</xdr:row>
          <xdr:rowOff>0</xdr:rowOff>
        </xdr:from>
        <xdr:to>
          <xdr:col>13</xdr:col>
          <xdr:colOff>28575</xdr:colOff>
          <xdr:row>47</xdr:row>
          <xdr:rowOff>0</xdr:rowOff>
        </xdr:to>
        <xdr:sp macro="" textlink="">
          <xdr:nvSpPr>
            <xdr:cNvPr id="1226" name="Check Box 202" hidden="1">
              <a:extLst>
                <a:ext uri="{63B3BB69-23CF-44E3-9099-C40C66FF867C}">
                  <a14:compatExt spid="_x0000_s1226"/>
                </a:ext>
                <a:ext uri="{FF2B5EF4-FFF2-40B4-BE49-F238E27FC236}">
                  <a16:creationId xmlns:a16="http://schemas.microsoft.com/office/drawing/2014/main" id="{00000000-0008-0000-0000-0000C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0</xdr:colOff>
          <xdr:row>112</xdr:row>
          <xdr:rowOff>0</xdr:rowOff>
        </xdr:from>
        <xdr:to>
          <xdr:col>16</xdr:col>
          <xdr:colOff>38100</xdr:colOff>
          <xdr:row>113</xdr:row>
          <xdr:rowOff>0</xdr:rowOff>
        </xdr:to>
        <xdr:sp macro="" textlink="">
          <xdr:nvSpPr>
            <xdr:cNvPr id="1228" name="Check Box 204" hidden="1">
              <a:extLst>
                <a:ext uri="{63B3BB69-23CF-44E3-9099-C40C66FF867C}">
                  <a14:compatExt spid="_x0000_s1228"/>
                </a:ext>
                <a:ext uri="{FF2B5EF4-FFF2-40B4-BE49-F238E27FC236}">
                  <a16:creationId xmlns:a16="http://schemas.microsoft.com/office/drawing/2014/main" id="{00000000-0008-0000-0000-0000C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0</xdr:colOff>
          <xdr:row>48</xdr:row>
          <xdr:rowOff>0</xdr:rowOff>
        </xdr:from>
        <xdr:to>
          <xdr:col>10</xdr:col>
          <xdr:colOff>180975</xdr:colOff>
          <xdr:row>49</xdr:row>
          <xdr:rowOff>0</xdr:rowOff>
        </xdr:to>
        <xdr:sp macro="" textlink="">
          <xdr:nvSpPr>
            <xdr:cNvPr id="1229" name="Check Box 205" hidden="1">
              <a:extLst>
                <a:ext uri="{63B3BB69-23CF-44E3-9099-C40C66FF867C}">
                  <a14:compatExt spid="_x0000_s1229"/>
                </a:ext>
                <a:ext uri="{FF2B5EF4-FFF2-40B4-BE49-F238E27FC236}">
                  <a16:creationId xmlns:a16="http://schemas.microsoft.com/office/drawing/2014/main" id="{00000000-0008-0000-0000-0000C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14</xdr:col>
          <xdr:colOff>0</xdr:colOff>
          <xdr:row>48</xdr:row>
          <xdr:rowOff>0</xdr:rowOff>
        </xdr:from>
        <xdr:to>
          <xdr:col>18</xdr:col>
          <xdr:colOff>9525</xdr:colOff>
          <xdr:row>49</xdr:row>
          <xdr:rowOff>0</xdr:rowOff>
        </xdr:to>
        <xdr:sp macro="" textlink="">
          <xdr:nvSpPr>
            <xdr:cNvPr id="1230" name="Check Box 206" hidden="1">
              <a:extLst>
                <a:ext uri="{63B3BB69-23CF-44E3-9099-C40C66FF867C}">
                  <a14:compatExt spid="_x0000_s1230"/>
                </a:ext>
                <a:ext uri="{FF2B5EF4-FFF2-40B4-BE49-F238E27FC236}">
                  <a16:creationId xmlns:a16="http://schemas.microsoft.com/office/drawing/2014/main" id="{00000000-0008-0000-0000-0000C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21</xdr:col>
          <xdr:colOff>0</xdr:colOff>
          <xdr:row>48</xdr:row>
          <xdr:rowOff>0</xdr:rowOff>
        </xdr:from>
        <xdr:to>
          <xdr:col>25</xdr:col>
          <xdr:colOff>85725</xdr:colOff>
          <xdr:row>49</xdr:row>
          <xdr:rowOff>0</xdr:rowOff>
        </xdr:to>
        <xdr:sp macro="" textlink="">
          <xdr:nvSpPr>
            <xdr:cNvPr id="1231" name="Check Box 207" hidden="1">
              <a:extLst>
                <a:ext uri="{63B3BB69-23CF-44E3-9099-C40C66FF867C}">
                  <a14:compatExt spid="_x0000_s1231"/>
                </a:ext>
                <a:ext uri="{FF2B5EF4-FFF2-40B4-BE49-F238E27FC236}">
                  <a16:creationId xmlns:a16="http://schemas.microsoft.com/office/drawing/2014/main" id="{00000000-0008-0000-0000-0000C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27</xdr:col>
          <xdr:colOff>0</xdr:colOff>
          <xdr:row>48</xdr:row>
          <xdr:rowOff>0</xdr:rowOff>
        </xdr:from>
        <xdr:to>
          <xdr:col>31</xdr:col>
          <xdr:colOff>123825</xdr:colOff>
          <xdr:row>49</xdr:row>
          <xdr:rowOff>9525</xdr:rowOff>
        </xdr:to>
        <xdr:sp macro="" textlink="">
          <xdr:nvSpPr>
            <xdr:cNvPr id="1232" name="Check Box 208" hidden="1">
              <a:extLst>
                <a:ext uri="{63B3BB69-23CF-44E3-9099-C40C66FF867C}">
                  <a14:compatExt spid="_x0000_s1232"/>
                </a:ext>
                <a:ext uri="{FF2B5EF4-FFF2-40B4-BE49-F238E27FC236}">
                  <a16:creationId xmlns:a16="http://schemas.microsoft.com/office/drawing/2014/main" id="{00000000-0008-0000-0000-0000D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14</xdr:col>
          <xdr:colOff>0</xdr:colOff>
          <xdr:row>49</xdr:row>
          <xdr:rowOff>0</xdr:rowOff>
        </xdr:from>
        <xdr:to>
          <xdr:col>20</xdr:col>
          <xdr:colOff>38100</xdr:colOff>
          <xdr:row>50</xdr:row>
          <xdr:rowOff>0</xdr:rowOff>
        </xdr:to>
        <xdr:sp macro="" textlink="">
          <xdr:nvSpPr>
            <xdr:cNvPr id="1233" name="Check Box 209" hidden="1">
              <a:extLst>
                <a:ext uri="{63B3BB69-23CF-44E3-9099-C40C66FF867C}">
                  <a14:compatExt spid="_x0000_s1233"/>
                </a:ext>
                <a:ext uri="{FF2B5EF4-FFF2-40B4-BE49-F238E27FC236}">
                  <a16:creationId xmlns:a16="http://schemas.microsoft.com/office/drawing/2014/main" id="{00000000-0008-0000-0000-0000D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0</xdr:colOff>
          <xdr:row>52</xdr:row>
          <xdr:rowOff>0</xdr:rowOff>
        </xdr:from>
        <xdr:to>
          <xdr:col>15</xdr:col>
          <xdr:colOff>66675</xdr:colOff>
          <xdr:row>53</xdr:row>
          <xdr:rowOff>0</xdr:rowOff>
        </xdr:to>
        <xdr:sp macro="" textlink="">
          <xdr:nvSpPr>
            <xdr:cNvPr id="1234" name="Check Box 210" hidden="1">
              <a:extLst>
                <a:ext uri="{63B3BB69-23CF-44E3-9099-C40C66FF867C}">
                  <a14:compatExt spid="_x0000_s1234"/>
                </a:ext>
                <a:ext uri="{FF2B5EF4-FFF2-40B4-BE49-F238E27FC236}">
                  <a16:creationId xmlns:a16="http://schemas.microsoft.com/office/drawing/2014/main" id="{00000000-0008-0000-0000-0000D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21</xdr:col>
          <xdr:colOff>0</xdr:colOff>
          <xdr:row>52</xdr:row>
          <xdr:rowOff>0</xdr:rowOff>
        </xdr:from>
        <xdr:to>
          <xdr:col>29</xdr:col>
          <xdr:colOff>0</xdr:colOff>
          <xdr:row>53</xdr:row>
          <xdr:rowOff>0</xdr:rowOff>
        </xdr:to>
        <xdr:sp macro="" textlink="">
          <xdr:nvSpPr>
            <xdr:cNvPr id="1235" name="Check Box 211" hidden="1">
              <a:extLst>
                <a:ext uri="{63B3BB69-23CF-44E3-9099-C40C66FF867C}">
                  <a14:compatExt spid="_x0000_s1235"/>
                </a:ext>
                <a:ext uri="{FF2B5EF4-FFF2-40B4-BE49-F238E27FC236}">
                  <a16:creationId xmlns:a16="http://schemas.microsoft.com/office/drawing/2014/main" id="{00000000-0008-0000-0000-0000D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0</xdr:colOff>
          <xdr:row>53</xdr:row>
          <xdr:rowOff>0</xdr:rowOff>
        </xdr:from>
        <xdr:to>
          <xdr:col>33</xdr:col>
          <xdr:colOff>180975</xdr:colOff>
          <xdr:row>54</xdr:row>
          <xdr:rowOff>9525</xdr:rowOff>
        </xdr:to>
        <xdr:sp macro="" textlink="">
          <xdr:nvSpPr>
            <xdr:cNvPr id="1237" name="Check Box 213" hidden="1">
              <a:extLst>
                <a:ext uri="{63B3BB69-23CF-44E3-9099-C40C66FF867C}">
                  <a14:compatExt spid="_x0000_s1237"/>
                </a:ext>
                <a:ext uri="{FF2B5EF4-FFF2-40B4-BE49-F238E27FC236}">
                  <a16:creationId xmlns:a16="http://schemas.microsoft.com/office/drawing/2014/main" id="{00000000-0008-0000-0000-0000D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134</xdr:row>
          <xdr:rowOff>0</xdr:rowOff>
        </xdr:from>
        <xdr:to>
          <xdr:col>8</xdr:col>
          <xdr:colOff>95250</xdr:colOff>
          <xdr:row>135</xdr:row>
          <xdr:rowOff>0</xdr:rowOff>
        </xdr:to>
        <xdr:sp macro="" textlink="">
          <xdr:nvSpPr>
            <xdr:cNvPr id="1245" name="Check Box 221" hidden="1">
              <a:extLst>
                <a:ext uri="{63B3BB69-23CF-44E3-9099-C40C66FF867C}">
                  <a14:compatExt spid="_x0000_s1245"/>
                </a:ext>
                <a:ext uri="{FF2B5EF4-FFF2-40B4-BE49-F238E27FC236}">
                  <a16:creationId xmlns:a16="http://schemas.microsoft.com/office/drawing/2014/main" id="{00000000-0008-0000-0000-0000D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13</xdr:col>
          <xdr:colOff>0</xdr:colOff>
          <xdr:row>134</xdr:row>
          <xdr:rowOff>0</xdr:rowOff>
        </xdr:from>
        <xdr:to>
          <xdr:col>25</xdr:col>
          <xdr:colOff>152400</xdr:colOff>
          <xdr:row>135</xdr:row>
          <xdr:rowOff>0</xdr:rowOff>
        </xdr:to>
        <xdr:sp macro="" textlink="">
          <xdr:nvSpPr>
            <xdr:cNvPr id="1246" name="Check Box 222" hidden="1">
              <a:extLst>
                <a:ext uri="{63B3BB69-23CF-44E3-9099-C40C66FF867C}">
                  <a14:compatExt spid="_x0000_s1246"/>
                </a:ext>
                <a:ext uri="{FF2B5EF4-FFF2-40B4-BE49-F238E27FC236}">
                  <a16:creationId xmlns:a16="http://schemas.microsoft.com/office/drawing/2014/main" id="{00000000-0008-0000-0000-0000D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135</xdr:row>
          <xdr:rowOff>0</xdr:rowOff>
        </xdr:from>
        <xdr:to>
          <xdr:col>11</xdr:col>
          <xdr:colOff>133350</xdr:colOff>
          <xdr:row>135</xdr:row>
          <xdr:rowOff>180975</xdr:rowOff>
        </xdr:to>
        <xdr:sp macro="" textlink="">
          <xdr:nvSpPr>
            <xdr:cNvPr id="1247" name="Check Box 223" hidden="1">
              <a:extLst>
                <a:ext uri="{63B3BB69-23CF-44E3-9099-C40C66FF867C}">
                  <a14:compatExt spid="_x0000_s1247"/>
                </a:ext>
                <a:ext uri="{FF2B5EF4-FFF2-40B4-BE49-F238E27FC236}">
                  <a16:creationId xmlns:a16="http://schemas.microsoft.com/office/drawing/2014/main" id="{00000000-0008-0000-0000-0000D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136</xdr:row>
          <xdr:rowOff>0</xdr:rowOff>
        </xdr:from>
        <xdr:to>
          <xdr:col>11</xdr:col>
          <xdr:colOff>19050</xdr:colOff>
          <xdr:row>137</xdr:row>
          <xdr:rowOff>0</xdr:rowOff>
        </xdr:to>
        <xdr:sp macro="" textlink="">
          <xdr:nvSpPr>
            <xdr:cNvPr id="1249" name="Check Box 225" hidden="1">
              <a:extLst>
                <a:ext uri="{63B3BB69-23CF-44E3-9099-C40C66FF867C}">
                  <a14:compatExt spid="_x0000_s1249"/>
                </a:ext>
                <a:ext uri="{FF2B5EF4-FFF2-40B4-BE49-F238E27FC236}">
                  <a16:creationId xmlns:a16="http://schemas.microsoft.com/office/drawing/2014/main" id="{00000000-0008-0000-0000-0000E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0</xdr:colOff>
          <xdr:row>124</xdr:row>
          <xdr:rowOff>0</xdr:rowOff>
        </xdr:from>
        <xdr:to>
          <xdr:col>12</xdr:col>
          <xdr:colOff>104775</xdr:colOff>
          <xdr:row>125</xdr:row>
          <xdr:rowOff>0</xdr:rowOff>
        </xdr:to>
        <xdr:sp macro="" textlink="">
          <xdr:nvSpPr>
            <xdr:cNvPr id="1250" name="Check Box 226" hidden="1">
              <a:extLst>
                <a:ext uri="{63B3BB69-23CF-44E3-9099-C40C66FF867C}">
                  <a14:compatExt spid="_x0000_s1250"/>
                </a:ext>
                <a:ext uri="{FF2B5EF4-FFF2-40B4-BE49-F238E27FC236}">
                  <a16:creationId xmlns:a16="http://schemas.microsoft.com/office/drawing/2014/main" id="{00000000-0008-0000-0000-0000E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13</xdr:col>
          <xdr:colOff>0</xdr:colOff>
          <xdr:row>124</xdr:row>
          <xdr:rowOff>0</xdr:rowOff>
        </xdr:from>
        <xdr:to>
          <xdr:col>20</xdr:col>
          <xdr:colOff>171450</xdr:colOff>
          <xdr:row>125</xdr:row>
          <xdr:rowOff>0</xdr:rowOff>
        </xdr:to>
        <xdr:sp macro="" textlink="">
          <xdr:nvSpPr>
            <xdr:cNvPr id="1251" name="Check Box 227" hidden="1">
              <a:extLst>
                <a:ext uri="{63B3BB69-23CF-44E3-9099-C40C66FF867C}">
                  <a14:compatExt spid="_x0000_s1251"/>
                </a:ext>
                <a:ext uri="{FF2B5EF4-FFF2-40B4-BE49-F238E27FC236}">
                  <a16:creationId xmlns:a16="http://schemas.microsoft.com/office/drawing/2014/main" id="{00000000-0008-0000-0000-0000E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22</xdr:col>
          <xdr:colOff>0</xdr:colOff>
          <xdr:row>124</xdr:row>
          <xdr:rowOff>0</xdr:rowOff>
        </xdr:from>
        <xdr:to>
          <xdr:col>28</xdr:col>
          <xdr:colOff>114300</xdr:colOff>
          <xdr:row>125</xdr:row>
          <xdr:rowOff>0</xdr:rowOff>
        </xdr:to>
        <xdr:sp macro="" textlink="">
          <xdr:nvSpPr>
            <xdr:cNvPr id="1252" name="Check Box 228" hidden="1">
              <a:extLst>
                <a:ext uri="{63B3BB69-23CF-44E3-9099-C40C66FF867C}">
                  <a14:compatExt spid="_x0000_s1252"/>
                </a:ext>
                <a:ext uri="{FF2B5EF4-FFF2-40B4-BE49-F238E27FC236}">
                  <a16:creationId xmlns:a16="http://schemas.microsoft.com/office/drawing/2014/main" id="{00000000-0008-0000-0000-0000E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29</xdr:col>
          <xdr:colOff>0</xdr:colOff>
          <xdr:row>124</xdr:row>
          <xdr:rowOff>0</xdr:rowOff>
        </xdr:from>
        <xdr:to>
          <xdr:col>35</xdr:col>
          <xdr:colOff>76200</xdr:colOff>
          <xdr:row>125</xdr:row>
          <xdr:rowOff>0</xdr:rowOff>
        </xdr:to>
        <xdr:sp macro="" textlink="">
          <xdr:nvSpPr>
            <xdr:cNvPr id="1253" name="Check Box 229" hidden="1">
              <a:extLst>
                <a:ext uri="{63B3BB69-23CF-44E3-9099-C40C66FF867C}">
                  <a14:compatExt spid="_x0000_s1253"/>
                </a:ext>
                <a:ext uri="{FF2B5EF4-FFF2-40B4-BE49-F238E27FC236}">
                  <a16:creationId xmlns:a16="http://schemas.microsoft.com/office/drawing/2014/main" id="{00000000-0008-0000-0000-0000E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123</xdr:row>
          <xdr:rowOff>0</xdr:rowOff>
        </xdr:from>
        <xdr:to>
          <xdr:col>15</xdr:col>
          <xdr:colOff>66675</xdr:colOff>
          <xdr:row>124</xdr:row>
          <xdr:rowOff>0</xdr:rowOff>
        </xdr:to>
        <xdr:sp macro="" textlink="">
          <xdr:nvSpPr>
            <xdr:cNvPr id="1255" name="Check Box 231" hidden="1">
              <a:extLst>
                <a:ext uri="{63B3BB69-23CF-44E3-9099-C40C66FF867C}">
                  <a14:compatExt spid="_x0000_s1255"/>
                </a:ext>
                <a:ext uri="{FF2B5EF4-FFF2-40B4-BE49-F238E27FC236}">
                  <a16:creationId xmlns:a16="http://schemas.microsoft.com/office/drawing/2014/main" id="{00000000-0008-0000-0000-0000E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10</xdr:col>
          <xdr:colOff>0</xdr:colOff>
          <xdr:row>12</xdr:row>
          <xdr:rowOff>0</xdr:rowOff>
        </xdr:from>
        <xdr:to>
          <xdr:col>18</xdr:col>
          <xdr:colOff>85725</xdr:colOff>
          <xdr:row>12</xdr:row>
          <xdr:rowOff>180975</xdr:rowOff>
        </xdr:to>
        <xdr:sp macro="" textlink="">
          <xdr:nvSpPr>
            <xdr:cNvPr id="1257" name="Drop Down 233" hidden="1">
              <a:extLst>
                <a:ext uri="{63B3BB69-23CF-44E3-9099-C40C66FF867C}">
                  <a14:compatExt spid="_x0000_s1257"/>
                </a:ext>
                <a:ext uri="{FF2B5EF4-FFF2-40B4-BE49-F238E27FC236}">
                  <a16:creationId xmlns:a16="http://schemas.microsoft.com/office/drawing/2014/main" id="{00000000-0008-0000-0000-0000E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27</xdr:col>
          <xdr:colOff>0</xdr:colOff>
          <xdr:row>12</xdr:row>
          <xdr:rowOff>0</xdr:rowOff>
        </xdr:from>
        <xdr:to>
          <xdr:col>35</xdr:col>
          <xdr:colOff>95250</xdr:colOff>
          <xdr:row>13</xdr:row>
          <xdr:rowOff>0</xdr:rowOff>
        </xdr:to>
        <xdr:sp macro="" textlink="">
          <xdr:nvSpPr>
            <xdr:cNvPr id="1258" name="Drop Down 234" hidden="1">
              <a:extLst>
                <a:ext uri="{63B3BB69-23CF-44E3-9099-C40C66FF867C}">
                  <a14:compatExt spid="_x0000_s1258"/>
                </a:ext>
                <a:ext uri="{FF2B5EF4-FFF2-40B4-BE49-F238E27FC236}">
                  <a16:creationId xmlns:a16="http://schemas.microsoft.com/office/drawing/2014/main" id="{00000000-0008-0000-0000-0000E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0</xdr:colOff>
          <xdr:row>126</xdr:row>
          <xdr:rowOff>0</xdr:rowOff>
        </xdr:from>
        <xdr:to>
          <xdr:col>11</xdr:col>
          <xdr:colOff>133350</xdr:colOff>
          <xdr:row>126</xdr:row>
          <xdr:rowOff>180975</xdr:rowOff>
        </xdr:to>
        <xdr:sp macro="" textlink="">
          <xdr:nvSpPr>
            <xdr:cNvPr id="1262" name="Check Box 238" hidden="1">
              <a:extLst>
                <a:ext uri="{63B3BB69-23CF-44E3-9099-C40C66FF867C}">
                  <a14:compatExt spid="_x0000_s1262"/>
                </a:ext>
                <a:ext uri="{FF2B5EF4-FFF2-40B4-BE49-F238E27FC236}">
                  <a16:creationId xmlns:a16="http://schemas.microsoft.com/office/drawing/2014/main" id="{00000000-0008-0000-0000-0000E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0</xdr:colOff>
          <xdr:row>127</xdr:row>
          <xdr:rowOff>0</xdr:rowOff>
        </xdr:from>
        <xdr:to>
          <xdr:col>11</xdr:col>
          <xdr:colOff>123825</xdr:colOff>
          <xdr:row>128</xdr:row>
          <xdr:rowOff>0</xdr:rowOff>
        </xdr:to>
        <xdr:sp macro="" textlink="">
          <xdr:nvSpPr>
            <xdr:cNvPr id="1263" name="Check Box 239" hidden="1">
              <a:extLst>
                <a:ext uri="{63B3BB69-23CF-44E3-9099-C40C66FF867C}">
                  <a14:compatExt spid="_x0000_s1263"/>
                </a:ext>
                <a:ext uri="{FF2B5EF4-FFF2-40B4-BE49-F238E27FC236}">
                  <a16:creationId xmlns:a16="http://schemas.microsoft.com/office/drawing/2014/main" id="{00000000-0008-0000-0000-0000E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17</xdr:col>
          <xdr:colOff>0</xdr:colOff>
          <xdr:row>126</xdr:row>
          <xdr:rowOff>0</xdr:rowOff>
        </xdr:from>
        <xdr:to>
          <xdr:col>20</xdr:col>
          <xdr:colOff>85725</xdr:colOff>
          <xdr:row>126</xdr:row>
          <xdr:rowOff>180975</xdr:rowOff>
        </xdr:to>
        <xdr:sp macro="" textlink="">
          <xdr:nvSpPr>
            <xdr:cNvPr id="1264" name="Check Box 240" hidden="1">
              <a:extLst>
                <a:ext uri="{63B3BB69-23CF-44E3-9099-C40C66FF867C}">
                  <a14:compatExt spid="_x0000_s1264"/>
                </a:ext>
                <a:ext uri="{FF2B5EF4-FFF2-40B4-BE49-F238E27FC236}">
                  <a16:creationId xmlns:a16="http://schemas.microsoft.com/office/drawing/2014/main" id="{00000000-0008-0000-0000-0000F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17</xdr:col>
          <xdr:colOff>0</xdr:colOff>
          <xdr:row>127</xdr:row>
          <xdr:rowOff>0</xdr:rowOff>
        </xdr:from>
        <xdr:to>
          <xdr:col>20</xdr:col>
          <xdr:colOff>85725</xdr:colOff>
          <xdr:row>127</xdr:row>
          <xdr:rowOff>180975</xdr:rowOff>
        </xdr:to>
        <xdr:sp macro="" textlink="">
          <xdr:nvSpPr>
            <xdr:cNvPr id="1265" name="Check Box 241" hidden="1">
              <a:extLst>
                <a:ext uri="{63B3BB69-23CF-44E3-9099-C40C66FF867C}">
                  <a14:compatExt spid="_x0000_s1265"/>
                </a:ext>
                <a:ext uri="{FF2B5EF4-FFF2-40B4-BE49-F238E27FC236}">
                  <a16:creationId xmlns:a16="http://schemas.microsoft.com/office/drawing/2014/main" id="{00000000-0008-0000-0000-0000F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22</xdr:col>
          <xdr:colOff>0</xdr:colOff>
          <xdr:row>123</xdr:row>
          <xdr:rowOff>0</xdr:rowOff>
        </xdr:from>
        <xdr:to>
          <xdr:col>32</xdr:col>
          <xdr:colOff>161925</xdr:colOff>
          <xdr:row>124</xdr:row>
          <xdr:rowOff>0</xdr:rowOff>
        </xdr:to>
        <xdr:sp macro="" textlink="">
          <xdr:nvSpPr>
            <xdr:cNvPr id="1267" name="Check Box 243" hidden="1">
              <a:extLst>
                <a:ext uri="{63B3BB69-23CF-44E3-9099-C40C66FF867C}">
                  <a14:compatExt spid="_x0000_s1267"/>
                </a:ext>
                <a:ext uri="{FF2B5EF4-FFF2-40B4-BE49-F238E27FC236}">
                  <a16:creationId xmlns:a16="http://schemas.microsoft.com/office/drawing/2014/main" id="{00000000-0008-0000-0000-0000F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0</xdr:colOff>
          <xdr:row>141</xdr:row>
          <xdr:rowOff>0</xdr:rowOff>
        </xdr:from>
        <xdr:to>
          <xdr:col>13</xdr:col>
          <xdr:colOff>28575</xdr:colOff>
          <xdr:row>141</xdr:row>
          <xdr:rowOff>180975</xdr:rowOff>
        </xdr:to>
        <xdr:sp macro="" textlink="">
          <xdr:nvSpPr>
            <xdr:cNvPr id="1268" name="Check Box 244" hidden="1">
              <a:extLst>
                <a:ext uri="{63B3BB69-23CF-44E3-9099-C40C66FF867C}">
                  <a14:compatExt spid="_x0000_s1268"/>
                </a:ext>
                <a:ext uri="{FF2B5EF4-FFF2-40B4-BE49-F238E27FC236}">
                  <a16:creationId xmlns:a16="http://schemas.microsoft.com/office/drawing/2014/main" id="{00000000-0008-0000-0000-0000F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0</xdr:colOff>
          <xdr:row>140</xdr:row>
          <xdr:rowOff>0</xdr:rowOff>
        </xdr:from>
        <xdr:to>
          <xdr:col>12</xdr:col>
          <xdr:colOff>142875</xdr:colOff>
          <xdr:row>140</xdr:row>
          <xdr:rowOff>180975</xdr:rowOff>
        </xdr:to>
        <xdr:sp macro="" textlink="">
          <xdr:nvSpPr>
            <xdr:cNvPr id="1270" name="Check Box 246" hidden="1">
              <a:extLst>
                <a:ext uri="{63B3BB69-23CF-44E3-9099-C40C66FF867C}">
                  <a14:compatExt spid="_x0000_s1270"/>
                </a:ext>
                <a:ext uri="{FF2B5EF4-FFF2-40B4-BE49-F238E27FC236}">
                  <a16:creationId xmlns:a16="http://schemas.microsoft.com/office/drawing/2014/main" id="{00000000-0008-0000-0000-0000F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17</xdr:col>
          <xdr:colOff>0</xdr:colOff>
          <xdr:row>140</xdr:row>
          <xdr:rowOff>0</xdr:rowOff>
        </xdr:from>
        <xdr:to>
          <xdr:col>26</xdr:col>
          <xdr:colOff>161925</xdr:colOff>
          <xdr:row>141</xdr:row>
          <xdr:rowOff>0</xdr:rowOff>
        </xdr:to>
        <xdr:sp macro="" textlink="">
          <xdr:nvSpPr>
            <xdr:cNvPr id="1271" name="Check Box 247" hidden="1">
              <a:extLst>
                <a:ext uri="{63B3BB69-23CF-44E3-9099-C40C66FF867C}">
                  <a14:compatExt spid="_x0000_s1271"/>
                </a:ext>
                <a:ext uri="{FF2B5EF4-FFF2-40B4-BE49-F238E27FC236}">
                  <a16:creationId xmlns:a16="http://schemas.microsoft.com/office/drawing/2014/main" id="{00000000-0008-0000-0000-0000F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17</xdr:col>
          <xdr:colOff>0</xdr:colOff>
          <xdr:row>141</xdr:row>
          <xdr:rowOff>0</xdr:rowOff>
        </xdr:from>
        <xdr:to>
          <xdr:col>30</xdr:col>
          <xdr:colOff>66675</xdr:colOff>
          <xdr:row>141</xdr:row>
          <xdr:rowOff>180975</xdr:rowOff>
        </xdr:to>
        <xdr:sp macro="" textlink="">
          <xdr:nvSpPr>
            <xdr:cNvPr id="1272" name="Check Box 248" hidden="1">
              <a:extLst>
                <a:ext uri="{63B3BB69-23CF-44E3-9099-C40C66FF867C}">
                  <a14:compatExt spid="_x0000_s1272"/>
                </a:ext>
                <a:ext uri="{FF2B5EF4-FFF2-40B4-BE49-F238E27FC236}">
                  <a16:creationId xmlns:a16="http://schemas.microsoft.com/office/drawing/2014/main" id="{00000000-0008-0000-0000-0000F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0</xdr:colOff>
          <xdr:row>139</xdr:row>
          <xdr:rowOff>0</xdr:rowOff>
        </xdr:from>
        <xdr:to>
          <xdr:col>15</xdr:col>
          <xdr:colOff>0</xdr:colOff>
          <xdr:row>139</xdr:row>
          <xdr:rowOff>180975</xdr:rowOff>
        </xdr:to>
        <xdr:sp macro="" textlink="">
          <xdr:nvSpPr>
            <xdr:cNvPr id="1275" name="Check Box 251" hidden="1">
              <a:extLst>
                <a:ext uri="{63B3BB69-23CF-44E3-9099-C40C66FF867C}">
                  <a14:compatExt spid="_x0000_s1275"/>
                </a:ext>
                <a:ext uri="{FF2B5EF4-FFF2-40B4-BE49-F238E27FC236}">
                  <a16:creationId xmlns:a16="http://schemas.microsoft.com/office/drawing/2014/main" id="{00000000-0008-0000-0000-0000F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0</xdr:colOff>
          <xdr:row>144</xdr:row>
          <xdr:rowOff>0</xdr:rowOff>
        </xdr:from>
        <xdr:to>
          <xdr:col>11</xdr:col>
          <xdr:colOff>123825</xdr:colOff>
          <xdr:row>144</xdr:row>
          <xdr:rowOff>180975</xdr:rowOff>
        </xdr:to>
        <xdr:sp macro="" textlink="">
          <xdr:nvSpPr>
            <xdr:cNvPr id="1279" name="Check Box 255" hidden="1">
              <a:extLst>
                <a:ext uri="{63B3BB69-23CF-44E3-9099-C40C66FF867C}">
                  <a14:compatExt spid="_x0000_s1279"/>
                </a:ext>
                <a:ext uri="{FF2B5EF4-FFF2-40B4-BE49-F238E27FC236}">
                  <a16:creationId xmlns:a16="http://schemas.microsoft.com/office/drawing/2014/main" id="{00000000-0008-0000-0000-0000F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0</xdr:colOff>
          <xdr:row>145</xdr:row>
          <xdr:rowOff>0</xdr:rowOff>
        </xdr:from>
        <xdr:to>
          <xdr:col>11</xdr:col>
          <xdr:colOff>76200</xdr:colOff>
          <xdr:row>145</xdr:row>
          <xdr:rowOff>180975</xdr:rowOff>
        </xdr:to>
        <xdr:sp macro="" textlink="">
          <xdr:nvSpPr>
            <xdr:cNvPr id="1280" name="Check Box 256" hidden="1">
              <a:extLst>
                <a:ext uri="{63B3BB69-23CF-44E3-9099-C40C66FF867C}">
                  <a14:compatExt spid="_x0000_s1280"/>
                </a:ext>
                <a:ext uri="{FF2B5EF4-FFF2-40B4-BE49-F238E27FC236}">
                  <a16:creationId xmlns:a16="http://schemas.microsoft.com/office/drawing/2014/main" id="{00000000-0008-0000-0000-00000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17</xdr:col>
          <xdr:colOff>0</xdr:colOff>
          <xdr:row>144</xdr:row>
          <xdr:rowOff>0</xdr:rowOff>
        </xdr:from>
        <xdr:to>
          <xdr:col>21</xdr:col>
          <xdr:colOff>66675</xdr:colOff>
          <xdr:row>145</xdr:row>
          <xdr:rowOff>0</xdr:rowOff>
        </xdr:to>
        <xdr:sp macro="" textlink="">
          <xdr:nvSpPr>
            <xdr:cNvPr id="1282" name="Check Box 258" hidden="1">
              <a:extLst>
                <a:ext uri="{63B3BB69-23CF-44E3-9099-C40C66FF867C}">
                  <a14:compatExt spid="_x0000_s1282"/>
                </a:ext>
                <a:ext uri="{FF2B5EF4-FFF2-40B4-BE49-F238E27FC236}">
                  <a16:creationId xmlns:a16="http://schemas.microsoft.com/office/drawing/2014/main" id="{00000000-0008-0000-0000-00000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27</xdr:col>
          <xdr:colOff>0</xdr:colOff>
          <xdr:row>144</xdr:row>
          <xdr:rowOff>0</xdr:rowOff>
        </xdr:from>
        <xdr:to>
          <xdr:col>31</xdr:col>
          <xdr:colOff>19050</xdr:colOff>
          <xdr:row>144</xdr:row>
          <xdr:rowOff>180975</xdr:rowOff>
        </xdr:to>
        <xdr:sp macro="" textlink="">
          <xdr:nvSpPr>
            <xdr:cNvPr id="1283" name="Check Box 259" hidden="1">
              <a:extLst>
                <a:ext uri="{63B3BB69-23CF-44E3-9099-C40C66FF867C}">
                  <a14:compatExt spid="_x0000_s1283"/>
                </a:ext>
                <a:ext uri="{FF2B5EF4-FFF2-40B4-BE49-F238E27FC236}">
                  <a16:creationId xmlns:a16="http://schemas.microsoft.com/office/drawing/2014/main" id="{00000000-0008-0000-0000-00000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0</xdr:colOff>
          <xdr:row>146</xdr:row>
          <xdr:rowOff>0</xdr:rowOff>
        </xdr:from>
        <xdr:to>
          <xdr:col>10</xdr:col>
          <xdr:colOff>95250</xdr:colOff>
          <xdr:row>147</xdr:row>
          <xdr:rowOff>0</xdr:rowOff>
        </xdr:to>
        <xdr:sp macro="" textlink="">
          <xdr:nvSpPr>
            <xdr:cNvPr id="1285" name="Check Box 261" hidden="1">
              <a:extLst>
                <a:ext uri="{63B3BB69-23CF-44E3-9099-C40C66FF867C}">
                  <a14:compatExt spid="_x0000_s1285"/>
                </a:ext>
                <a:ext uri="{FF2B5EF4-FFF2-40B4-BE49-F238E27FC236}">
                  <a16:creationId xmlns:a16="http://schemas.microsoft.com/office/drawing/2014/main" id="{00000000-0008-0000-0000-00000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17</xdr:col>
          <xdr:colOff>0</xdr:colOff>
          <xdr:row>146</xdr:row>
          <xdr:rowOff>0</xdr:rowOff>
        </xdr:from>
        <xdr:to>
          <xdr:col>21</xdr:col>
          <xdr:colOff>95250</xdr:colOff>
          <xdr:row>146</xdr:row>
          <xdr:rowOff>180975</xdr:rowOff>
        </xdr:to>
        <xdr:sp macro="" textlink="">
          <xdr:nvSpPr>
            <xdr:cNvPr id="1287" name="Check Box 263" hidden="1">
              <a:extLst>
                <a:ext uri="{63B3BB69-23CF-44E3-9099-C40C66FF867C}">
                  <a14:compatExt spid="_x0000_s1287"/>
                </a:ext>
                <a:ext uri="{FF2B5EF4-FFF2-40B4-BE49-F238E27FC236}">
                  <a16:creationId xmlns:a16="http://schemas.microsoft.com/office/drawing/2014/main" id="{00000000-0008-0000-0000-00000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27</xdr:col>
          <xdr:colOff>0</xdr:colOff>
          <xdr:row>146</xdr:row>
          <xdr:rowOff>0</xdr:rowOff>
        </xdr:from>
        <xdr:to>
          <xdr:col>31</xdr:col>
          <xdr:colOff>47625</xdr:colOff>
          <xdr:row>147</xdr:row>
          <xdr:rowOff>0</xdr:rowOff>
        </xdr:to>
        <xdr:sp macro="" textlink="">
          <xdr:nvSpPr>
            <xdr:cNvPr id="1288" name="Check Box 264" hidden="1">
              <a:extLst>
                <a:ext uri="{63B3BB69-23CF-44E3-9099-C40C66FF867C}">
                  <a14:compatExt spid="_x0000_s1288"/>
                </a:ext>
                <a:ext uri="{FF2B5EF4-FFF2-40B4-BE49-F238E27FC236}">
                  <a16:creationId xmlns:a16="http://schemas.microsoft.com/office/drawing/2014/main" id="{00000000-0008-0000-0000-00000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0</xdr:colOff>
          <xdr:row>147</xdr:row>
          <xdr:rowOff>0</xdr:rowOff>
        </xdr:from>
        <xdr:to>
          <xdr:col>10</xdr:col>
          <xdr:colOff>114300</xdr:colOff>
          <xdr:row>147</xdr:row>
          <xdr:rowOff>180975</xdr:rowOff>
        </xdr:to>
        <xdr:sp macro="" textlink="">
          <xdr:nvSpPr>
            <xdr:cNvPr id="1289" name="Check Box 265" hidden="1">
              <a:extLst>
                <a:ext uri="{63B3BB69-23CF-44E3-9099-C40C66FF867C}">
                  <a14:compatExt spid="_x0000_s1289"/>
                </a:ext>
                <a:ext uri="{FF2B5EF4-FFF2-40B4-BE49-F238E27FC236}">
                  <a16:creationId xmlns:a16="http://schemas.microsoft.com/office/drawing/2014/main" id="{00000000-0008-0000-0000-00000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17</xdr:col>
          <xdr:colOff>0</xdr:colOff>
          <xdr:row>147</xdr:row>
          <xdr:rowOff>0</xdr:rowOff>
        </xdr:from>
        <xdr:to>
          <xdr:col>20</xdr:col>
          <xdr:colOff>114300</xdr:colOff>
          <xdr:row>147</xdr:row>
          <xdr:rowOff>180975</xdr:rowOff>
        </xdr:to>
        <xdr:sp macro="" textlink="">
          <xdr:nvSpPr>
            <xdr:cNvPr id="1290" name="Check Box 266" hidden="1">
              <a:extLst>
                <a:ext uri="{63B3BB69-23CF-44E3-9099-C40C66FF867C}">
                  <a14:compatExt spid="_x0000_s1290"/>
                </a:ext>
                <a:ext uri="{FF2B5EF4-FFF2-40B4-BE49-F238E27FC236}">
                  <a16:creationId xmlns:a16="http://schemas.microsoft.com/office/drawing/2014/main" id="{00000000-0008-0000-0000-00000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27</xdr:col>
          <xdr:colOff>0</xdr:colOff>
          <xdr:row>147</xdr:row>
          <xdr:rowOff>0</xdr:rowOff>
        </xdr:from>
        <xdr:to>
          <xdr:col>30</xdr:col>
          <xdr:colOff>95250</xdr:colOff>
          <xdr:row>147</xdr:row>
          <xdr:rowOff>180975</xdr:rowOff>
        </xdr:to>
        <xdr:sp macro="" textlink="">
          <xdr:nvSpPr>
            <xdr:cNvPr id="1291" name="Check Box 267" hidden="1">
              <a:extLst>
                <a:ext uri="{63B3BB69-23CF-44E3-9099-C40C66FF867C}">
                  <a14:compatExt spid="_x0000_s1291"/>
                </a:ext>
                <a:ext uri="{FF2B5EF4-FFF2-40B4-BE49-F238E27FC236}">
                  <a16:creationId xmlns:a16="http://schemas.microsoft.com/office/drawing/2014/main" id="{00000000-0008-0000-0000-00000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0</xdr:colOff>
          <xdr:row>142</xdr:row>
          <xdr:rowOff>0</xdr:rowOff>
        </xdr:from>
        <xdr:to>
          <xdr:col>15</xdr:col>
          <xdr:colOff>85725</xdr:colOff>
          <xdr:row>142</xdr:row>
          <xdr:rowOff>180975</xdr:rowOff>
        </xdr:to>
        <xdr:sp macro="" textlink="">
          <xdr:nvSpPr>
            <xdr:cNvPr id="1293" name="Check Box 269" hidden="1">
              <a:extLst>
                <a:ext uri="{63B3BB69-23CF-44E3-9099-C40C66FF867C}">
                  <a14:compatExt spid="_x0000_s1293"/>
                </a:ext>
                <a:ext uri="{FF2B5EF4-FFF2-40B4-BE49-F238E27FC236}">
                  <a16:creationId xmlns:a16="http://schemas.microsoft.com/office/drawing/2014/main" id="{00000000-0008-0000-0000-00000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0</xdr:colOff>
          <xdr:row>143</xdr:row>
          <xdr:rowOff>0</xdr:rowOff>
        </xdr:from>
        <xdr:to>
          <xdr:col>14</xdr:col>
          <xdr:colOff>0</xdr:colOff>
          <xdr:row>143</xdr:row>
          <xdr:rowOff>180975</xdr:rowOff>
        </xdr:to>
        <xdr:sp macro="" textlink="">
          <xdr:nvSpPr>
            <xdr:cNvPr id="1294" name="Check Box 270" hidden="1">
              <a:extLst>
                <a:ext uri="{63B3BB69-23CF-44E3-9099-C40C66FF867C}">
                  <a14:compatExt spid="_x0000_s1294"/>
                </a:ext>
                <a:ext uri="{FF2B5EF4-FFF2-40B4-BE49-F238E27FC236}">
                  <a16:creationId xmlns:a16="http://schemas.microsoft.com/office/drawing/2014/main" id="{00000000-0008-0000-0000-00000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0</xdr:colOff>
          <xdr:row>128</xdr:row>
          <xdr:rowOff>0</xdr:rowOff>
        </xdr:from>
        <xdr:to>
          <xdr:col>13</xdr:col>
          <xdr:colOff>28575</xdr:colOff>
          <xdr:row>128</xdr:row>
          <xdr:rowOff>180975</xdr:rowOff>
        </xdr:to>
        <xdr:sp macro="" textlink="">
          <xdr:nvSpPr>
            <xdr:cNvPr id="1297" name="Check Box 273" hidden="1">
              <a:extLst>
                <a:ext uri="{63B3BB69-23CF-44E3-9099-C40C66FF867C}">
                  <a14:compatExt spid="_x0000_s1297"/>
                </a:ext>
                <a:ext uri="{FF2B5EF4-FFF2-40B4-BE49-F238E27FC236}">
                  <a16:creationId xmlns:a16="http://schemas.microsoft.com/office/drawing/2014/main" id="{00000000-0008-0000-0000-00001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17</xdr:col>
          <xdr:colOff>0</xdr:colOff>
          <xdr:row>128</xdr:row>
          <xdr:rowOff>0</xdr:rowOff>
        </xdr:from>
        <xdr:to>
          <xdr:col>27</xdr:col>
          <xdr:colOff>28575</xdr:colOff>
          <xdr:row>128</xdr:row>
          <xdr:rowOff>180975</xdr:rowOff>
        </xdr:to>
        <xdr:sp macro="" textlink="">
          <xdr:nvSpPr>
            <xdr:cNvPr id="1298" name="Check Box 274" hidden="1">
              <a:extLst>
                <a:ext uri="{63B3BB69-23CF-44E3-9099-C40C66FF867C}">
                  <a14:compatExt spid="_x0000_s1298"/>
                </a:ext>
                <a:ext uri="{FF2B5EF4-FFF2-40B4-BE49-F238E27FC236}">
                  <a16:creationId xmlns:a16="http://schemas.microsoft.com/office/drawing/2014/main" id="{00000000-0008-0000-0000-00001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0</xdr:colOff>
          <xdr:row>129</xdr:row>
          <xdr:rowOff>0</xdr:rowOff>
        </xdr:from>
        <xdr:to>
          <xdr:col>14</xdr:col>
          <xdr:colOff>47625</xdr:colOff>
          <xdr:row>130</xdr:row>
          <xdr:rowOff>0</xdr:rowOff>
        </xdr:to>
        <xdr:sp macro="" textlink="">
          <xdr:nvSpPr>
            <xdr:cNvPr id="1304" name="Check Box 280" hidden="1">
              <a:extLst>
                <a:ext uri="{63B3BB69-23CF-44E3-9099-C40C66FF867C}">
                  <a14:compatExt spid="_x0000_s1304"/>
                </a:ext>
                <a:ext uri="{FF2B5EF4-FFF2-40B4-BE49-F238E27FC236}">
                  <a16:creationId xmlns:a16="http://schemas.microsoft.com/office/drawing/2014/main" id="{00000000-0008-0000-0000-00001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0</xdr:colOff>
          <xdr:row>130</xdr:row>
          <xdr:rowOff>0</xdr:rowOff>
        </xdr:from>
        <xdr:to>
          <xdr:col>15</xdr:col>
          <xdr:colOff>180975</xdr:colOff>
          <xdr:row>130</xdr:row>
          <xdr:rowOff>180975</xdr:rowOff>
        </xdr:to>
        <xdr:sp macro="" textlink="">
          <xdr:nvSpPr>
            <xdr:cNvPr id="1305" name="Check Box 281" hidden="1">
              <a:extLst>
                <a:ext uri="{63B3BB69-23CF-44E3-9099-C40C66FF867C}">
                  <a14:compatExt spid="_x0000_s1305"/>
                </a:ext>
                <a:ext uri="{FF2B5EF4-FFF2-40B4-BE49-F238E27FC236}">
                  <a16:creationId xmlns:a16="http://schemas.microsoft.com/office/drawing/2014/main" id="{00000000-0008-0000-0000-00001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22</xdr:col>
          <xdr:colOff>0</xdr:colOff>
          <xdr:row>129</xdr:row>
          <xdr:rowOff>0</xdr:rowOff>
        </xdr:from>
        <xdr:to>
          <xdr:col>28</xdr:col>
          <xdr:colOff>95250</xdr:colOff>
          <xdr:row>130</xdr:row>
          <xdr:rowOff>0</xdr:rowOff>
        </xdr:to>
        <xdr:sp macro="" textlink="">
          <xdr:nvSpPr>
            <xdr:cNvPr id="1306" name="Check Box 282" hidden="1">
              <a:extLst>
                <a:ext uri="{63B3BB69-23CF-44E3-9099-C40C66FF867C}">
                  <a14:compatExt spid="_x0000_s1306"/>
                </a:ext>
                <a:ext uri="{FF2B5EF4-FFF2-40B4-BE49-F238E27FC236}">
                  <a16:creationId xmlns:a16="http://schemas.microsoft.com/office/drawing/2014/main" id="{00000000-0008-0000-0000-00001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0</xdr:colOff>
          <xdr:row>131</xdr:row>
          <xdr:rowOff>0</xdr:rowOff>
        </xdr:from>
        <xdr:to>
          <xdr:col>13</xdr:col>
          <xdr:colOff>19050</xdr:colOff>
          <xdr:row>131</xdr:row>
          <xdr:rowOff>180975</xdr:rowOff>
        </xdr:to>
        <xdr:sp macro="" textlink="">
          <xdr:nvSpPr>
            <xdr:cNvPr id="1307" name="Check Box 283" hidden="1">
              <a:extLst>
                <a:ext uri="{63B3BB69-23CF-44E3-9099-C40C66FF867C}">
                  <a14:compatExt spid="_x0000_s1307"/>
                </a:ext>
                <a:ext uri="{FF2B5EF4-FFF2-40B4-BE49-F238E27FC236}">
                  <a16:creationId xmlns:a16="http://schemas.microsoft.com/office/drawing/2014/main" id="{00000000-0008-0000-0000-00001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17</xdr:col>
          <xdr:colOff>0</xdr:colOff>
          <xdr:row>131</xdr:row>
          <xdr:rowOff>0</xdr:rowOff>
        </xdr:from>
        <xdr:to>
          <xdr:col>20</xdr:col>
          <xdr:colOff>123825</xdr:colOff>
          <xdr:row>131</xdr:row>
          <xdr:rowOff>180975</xdr:rowOff>
        </xdr:to>
        <xdr:sp macro="" textlink="">
          <xdr:nvSpPr>
            <xdr:cNvPr id="1308" name="Check Box 284" hidden="1">
              <a:extLst>
                <a:ext uri="{63B3BB69-23CF-44E3-9099-C40C66FF867C}">
                  <a14:compatExt spid="_x0000_s1308"/>
                </a:ext>
                <a:ext uri="{FF2B5EF4-FFF2-40B4-BE49-F238E27FC236}">
                  <a16:creationId xmlns:a16="http://schemas.microsoft.com/office/drawing/2014/main" id="{00000000-0008-0000-0000-00001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22</xdr:col>
          <xdr:colOff>0</xdr:colOff>
          <xdr:row>131</xdr:row>
          <xdr:rowOff>0</xdr:rowOff>
        </xdr:from>
        <xdr:to>
          <xdr:col>25</xdr:col>
          <xdr:colOff>95250</xdr:colOff>
          <xdr:row>132</xdr:row>
          <xdr:rowOff>0</xdr:rowOff>
        </xdr:to>
        <xdr:sp macro="" textlink="">
          <xdr:nvSpPr>
            <xdr:cNvPr id="1309" name="Check Box 285" hidden="1">
              <a:extLst>
                <a:ext uri="{63B3BB69-23CF-44E3-9099-C40C66FF867C}">
                  <a14:compatExt spid="_x0000_s1309"/>
                </a:ext>
                <a:ext uri="{FF2B5EF4-FFF2-40B4-BE49-F238E27FC236}">
                  <a16:creationId xmlns:a16="http://schemas.microsoft.com/office/drawing/2014/main" id="{00000000-0008-0000-0000-00001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22</xdr:col>
          <xdr:colOff>0</xdr:colOff>
          <xdr:row>125</xdr:row>
          <xdr:rowOff>0</xdr:rowOff>
        </xdr:from>
        <xdr:to>
          <xdr:col>32</xdr:col>
          <xdr:colOff>19050</xdr:colOff>
          <xdr:row>125</xdr:row>
          <xdr:rowOff>180975</xdr:rowOff>
        </xdr:to>
        <xdr:sp macro="" textlink="">
          <xdr:nvSpPr>
            <xdr:cNvPr id="1311" name="Check Box 287" hidden="1">
              <a:extLst>
                <a:ext uri="{63B3BB69-23CF-44E3-9099-C40C66FF867C}">
                  <a14:compatExt spid="_x0000_s1311"/>
                </a:ext>
                <a:ext uri="{FF2B5EF4-FFF2-40B4-BE49-F238E27FC236}">
                  <a16:creationId xmlns:a16="http://schemas.microsoft.com/office/drawing/2014/main" id="{00000000-0008-0000-0000-00001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124</xdr:row>
          <xdr:rowOff>0</xdr:rowOff>
        </xdr:from>
        <xdr:to>
          <xdr:col>5</xdr:col>
          <xdr:colOff>123825</xdr:colOff>
          <xdr:row>125</xdr:row>
          <xdr:rowOff>0</xdr:rowOff>
        </xdr:to>
        <xdr:sp macro="" textlink="">
          <xdr:nvSpPr>
            <xdr:cNvPr id="1312" name="Check Box 288" hidden="1">
              <a:extLst>
                <a:ext uri="{63B3BB69-23CF-44E3-9099-C40C66FF867C}">
                  <a14:compatExt spid="_x0000_s1312"/>
                </a:ext>
                <a:ext uri="{FF2B5EF4-FFF2-40B4-BE49-F238E27FC236}">
                  <a16:creationId xmlns:a16="http://schemas.microsoft.com/office/drawing/2014/main" id="{00000000-0008-0000-0000-00002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14</xdr:col>
          <xdr:colOff>0</xdr:colOff>
          <xdr:row>85</xdr:row>
          <xdr:rowOff>0</xdr:rowOff>
        </xdr:from>
        <xdr:to>
          <xdr:col>22</xdr:col>
          <xdr:colOff>104775</xdr:colOff>
          <xdr:row>85</xdr:row>
          <xdr:rowOff>180975</xdr:rowOff>
        </xdr:to>
        <xdr:sp macro="" textlink="">
          <xdr:nvSpPr>
            <xdr:cNvPr id="1313" name="Check Box 289" hidden="1">
              <a:extLst>
                <a:ext uri="{63B3BB69-23CF-44E3-9099-C40C66FF867C}">
                  <a14:compatExt spid="_x0000_s1313"/>
                </a:ext>
                <a:ext uri="{FF2B5EF4-FFF2-40B4-BE49-F238E27FC236}">
                  <a16:creationId xmlns:a16="http://schemas.microsoft.com/office/drawing/2014/main" id="{00000000-0008-0000-0000-00002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31</xdr:col>
          <xdr:colOff>0</xdr:colOff>
          <xdr:row>85</xdr:row>
          <xdr:rowOff>0</xdr:rowOff>
        </xdr:from>
        <xdr:to>
          <xdr:col>33</xdr:col>
          <xdr:colOff>95250</xdr:colOff>
          <xdr:row>86</xdr:row>
          <xdr:rowOff>0</xdr:rowOff>
        </xdr:to>
        <xdr:sp macro="" textlink="">
          <xdr:nvSpPr>
            <xdr:cNvPr id="1314" name="Check Box 290" hidden="1">
              <a:extLst>
                <a:ext uri="{63B3BB69-23CF-44E3-9099-C40C66FF867C}">
                  <a14:compatExt spid="_x0000_s1314"/>
                </a:ext>
                <a:ext uri="{FF2B5EF4-FFF2-40B4-BE49-F238E27FC236}">
                  <a16:creationId xmlns:a16="http://schemas.microsoft.com/office/drawing/2014/main" id="{00000000-0008-0000-0000-00002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23</xdr:col>
          <xdr:colOff>0</xdr:colOff>
          <xdr:row>85</xdr:row>
          <xdr:rowOff>0</xdr:rowOff>
        </xdr:from>
        <xdr:to>
          <xdr:col>29</xdr:col>
          <xdr:colOff>171450</xdr:colOff>
          <xdr:row>86</xdr:row>
          <xdr:rowOff>0</xdr:rowOff>
        </xdr:to>
        <xdr:sp macro="" textlink="">
          <xdr:nvSpPr>
            <xdr:cNvPr id="1315" name="Check Box 291" hidden="1">
              <a:extLst>
                <a:ext uri="{63B3BB69-23CF-44E3-9099-C40C66FF867C}">
                  <a14:compatExt spid="_x0000_s1315"/>
                </a:ext>
                <a:ext uri="{FF2B5EF4-FFF2-40B4-BE49-F238E27FC236}">
                  <a16:creationId xmlns:a16="http://schemas.microsoft.com/office/drawing/2014/main" id="{00000000-0008-0000-0000-00002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14</xdr:col>
          <xdr:colOff>0</xdr:colOff>
          <xdr:row>84</xdr:row>
          <xdr:rowOff>0</xdr:rowOff>
        </xdr:from>
        <xdr:to>
          <xdr:col>18</xdr:col>
          <xdr:colOff>19050</xdr:colOff>
          <xdr:row>84</xdr:row>
          <xdr:rowOff>180975</xdr:rowOff>
        </xdr:to>
        <xdr:sp macro="" textlink="">
          <xdr:nvSpPr>
            <xdr:cNvPr id="1316" name="Check Box 292" hidden="1">
              <a:extLst>
                <a:ext uri="{63B3BB69-23CF-44E3-9099-C40C66FF867C}">
                  <a14:compatExt spid="_x0000_s1316"/>
                </a:ext>
                <a:ext uri="{FF2B5EF4-FFF2-40B4-BE49-F238E27FC236}">
                  <a16:creationId xmlns:a16="http://schemas.microsoft.com/office/drawing/2014/main" id="{00000000-0008-0000-0000-00002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19</xdr:col>
          <xdr:colOff>0</xdr:colOff>
          <xdr:row>84</xdr:row>
          <xdr:rowOff>0</xdr:rowOff>
        </xdr:from>
        <xdr:to>
          <xdr:col>22</xdr:col>
          <xdr:colOff>142875</xdr:colOff>
          <xdr:row>84</xdr:row>
          <xdr:rowOff>180975</xdr:rowOff>
        </xdr:to>
        <xdr:sp macro="" textlink="">
          <xdr:nvSpPr>
            <xdr:cNvPr id="1317" name="Check Box 293" hidden="1">
              <a:extLst>
                <a:ext uri="{63B3BB69-23CF-44E3-9099-C40C66FF867C}">
                  <a14:compatExt spid="_x0000_s1317"/>
                </a:ext>
                <a:ext uri="{FF2B5EF4-FFF2-40B4-BE49-F238E27FC236}">
                  <a16:creationId xmlns:a16="http://schemas.microsoft.com/office/drawing/2014/main" id="{00000000-0008-0000-0000-00002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23</xdr:col>
          <xdr:colOff>0</xdr:colOff>
          <xdr:row>84</xdr:row>
          <xdr:rowOff>0</xdr:rowOff>
        </xdr:from>
        <xdr:to>
          <xdr:col>26</xdr:col>
          <xdr:colOff>152400</xdr:colOff>
          <xdr:row>85</xdr:row>
          <xdr:rowOff>0</xdr:rowOff>
        </xdr:to>
        <xdr:sp macro="" textlink="">
          <xdr:nvSpPr>
            <xdr:cNvPr id="1318" name="Check Box 294" hidden="1">
              <a:extLst>
                <a:ext uri="{63B3BB69-23CF-44E3-9099-C40C66FF867C}">
                  <a14:compatExt spid="_x0000_s1318"/>
                </a:ext>
                <a:ext uri="{FF2B5EF4-FFF2-40B4-BE49-F238E27FC236}">
                  <a16:creationId xmlns:a16="http://schemas.microsoft.com/office/drawing/2014/main" id="{00000000-0008-0000-0000-00002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14</xdr:col>
          <xdr:colOff>0</xdr:colOff>
          <xdr:row>82</xdr:row>
          <xdr:rowOff>0</xdr:rowOff>
        </xdr:from>
        <xdr:to>
          <xdr:col>20</xdr:col>
          <xdr:colOff>0</xdr:colOff>
          <xdr:row>82</xdr:row>
          <xdr:rowOff>180975</xdr:rowOff>
        </xdr:to>
        <xdr:sp macro="" textlink="">
          <xdr:nvSpPr>
            <xdr:cNvPr id="1319" name="Check Box 295" hidden="1">
              <a:extLst>
                <a:ext uri="{63B3BB69-23CF-44E3-9099-C40C66FF867C}">
                  <a14:compatExt spid="_x0000_s1319"/>
                </a:ext>
                <a:ext uri="{FF2B5EF4-FFF2-40B4-BE49-F238E27FC236}">
                  <a16:creationId xmlns:a16="http://schemas.microsoft.com/office/drawing/2014/main" id="{00000000-0008-0000-0000-00002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23</xdr:col>
          <xdr:colOff>0</xdr:colOff>
          <xdr:row>82</xdr:row>
          <xdr:rowOff>0</xdr:rowOff>
        </xdr:from>
        <xdr:to>
          <xdr:col>29</xdr:col>
          <xdr:colOff>123825</xdr:colOff>
          <xdr:row>82</xdr:row>
          <xdr:rowOff>180975</xdr:rowOff>
        </xdr:to>
        <xdr:sp macro="" textlink="">
          <xdr:nvSpPr>
            <xdr:cNvPr id="1320" name="Check Box 296" hidden="1">
              <a:extLst>
                <a:ext uri="{63B3BB69-23CF-44E3-9099-C40C66FF867C}">
                  <a14:compatExt spid="_x0000_s1320"/>
                </a:ext>
                <a:ext uri="{FF2B5EF4-FFF2-40B4-BE49-F238E27FC236}">
                  <a16:creationId xmlns:a16="http://schemas.microsoft.com/office/drawing/2014/main" id="{00000000-0008-0000-0000-00002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23</xdr:col>
          <xdr:colOff>0</xdr:colOff>
          <xdr:row>83</xdr:row>
          <xdr:rowOff>0</xdr:rowOff>
        </xdr:from>
        <xdr:to>
          <xdr:col>26</xdr:col>
          <xdr:colOff>95250</xdr:colOff>
          <xdr:row>83</xdr:row>
          <xdr:rowOff>180975</xdr:rowOff>
        </xdr:to>
        <xdr:sp macro="" textlink="">
          <xdr:nvSpPr>
            <xdr:cNvPr id="1321" name="Check Box 297" hidden="1">
              <a:extLst>
                <a:ext uri="{63B3BB69-23CF-44E3-9099-C40C66FF867C}">
                  <a14:compatExt spid="_x0000_s1321"/>
                </a:ext>
                <a:ext uri="{FF2B5EF4-FFF2-40B4-BE49-F238E27FC236}">
                  <a16:creationId xmlns:a16="http://schemas.microsoft.com/office/drawing/2014/main" id="{00000000-0008-0000-0000-00002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28</xdr:col>
          <xdr:colOff>0</xdr:colOff>
          <xdr:row>83</xdr:row>
          <xdr:rowOff>0</xdr:rowOff>
        </xdr:from>
        <xdr:to>
          <xdr:col>31</xdr:col>
          <xdr:colOff>142875</xdr:colOff>
          <xdr:row>83</xdr:row>
          <xdr:rowOff>180975</xdr:rowOff>
        </xdr:to>
        <xdr:sp macro="" textlink="">
          <xdr:nvSpPr>
            <xdr:cNvPr id="1322" name="Check Box 298" hidden="1">
              <a:extLst>
                <a:ext uri="{63B3BB69-23CF-44E3-9099-C40C66FF867C}">
                  <a14:compatExt spid="_x0000_s1322"/>
                </a:ext>
                <a:ext uri="{FF2B5EF4-FFF2-40B4-BE49-F238E27FC236}">
                  <a16:creationId xmlns:a16="http://schemas.microsoft.com/office/drawing/2014/main" id="{00000000-0008-0000-0000-00002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0</xdr:colOff>
          <xdr:row>68</xdr:row>
          <xdr:rowOff>0</xdr:rowOff>
        </xdr:from>
        <xdr:to>
          <xdr:col>13</xdr:col>
          <xdr:colOff>57150</xdr:colOff>
          <xdr:row>69</xdr:row>
          <xdr:rowOff>0</xdr:rowOff>
        </xdr:to>
        <xdr:sp macro="" textlink="">
          <xdr:nvSpPr>
            <xdr:cNvPr id="1323" name="Check Box 299" hidden="1">
              <a:extLst>
                <a:ext uri="{63B3BB69-23CF-44E3-9099-C40C66FF867C}">
                  <a14:compatExt spid="_x0000_s1323"/>
                </a:ext>
                <a:ext uri="{FF2B5EF4-FFF2-40B4-BE49-F238E27FC236}">
                  <a16:creationId xmlns:a16="http://schemas.microsoft.com/office/drawing/2014/main" id="{00000000-0008-0000-0000-00002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0</xdr:colOff>
          <xdr:row>69</xdr:row>
          <xdr:rowOff>0</xdr:rowOff>
        </xdr:from>
        <xdr:to>
          <xdr:col>14</xdr:col>
          <xdr:colOff>0</xdr:colOff>
          <xdr:row>69</xdr:row>
          <xdr:rowOff>180975</xdr:rowOff>
        </xdr:to>
        <xdr:sp macro="" textlink="">
          <xdr:nvSpPr>
            <xdr:cNvPr id="1324" name="Check Box 300" hidden="1">
              <a:extLst>
                <a:ext uri="{63B3BB69-23CF-44E3-9099-C40C66FF867C}">
                  <a14:compatExt spid="_x0000_s1324"/>
                </a:ext>
                <a:ext uri="{FF2B5EF4-FFF2-40B4-BE49-F238E27FC236}">
                  <a16:creationId xmlns:a16="http://schemas.microsoft.com/office/drawing/2014/main" id="{00000000-0008-0000-0000-00002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19</xdr:col>
          <xdr:colOff>0</xdr:colOff>
          <xdr:row>69</xdr:row>
          <xdr:rowOff>0</xdr:rowOff>
        </xdr:from>
        <xdr:to>
          <xdr:col>24</xdr:col>
          <xdr:colOff>76200</xdr:colOff>
          <xdr:row>70</xdr:row>
          <xdr:rowOff>0</xdr:rowOff>
        </xdr:to>
        <xdr:sp macro="" textlink="">
          <xdr:nvSpPr>
            <xdr:cNvPr id="1325" name="Check Box 301" hidden="1">
              <a:extLst>
                <a:ext uri="{63B3BB69-23CF-44E3-9099-C40C66FF867C}">
                  <a14:compatExt spid="_x0000_s1325"/>
                </a:ext>
                <a:ext uri="{FF2B5EF4-FFF2-40B4-BE49-F238E27FC236}">
                  <a16:creationId xmlns:a16="http://schemas.microsoft.com/office/drawing/2014/main" id="{00000000-0008-0000-0000-00002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25</xdr:col>
          <xdr:colOff>0</xdr:colOff>
          <xdr:row>69</xdr:row>
          <xdr:rowOff>0</xdr:rowOff>
        </xdr:from>
        <xdr:to>
          <xdr:col>31</xdr:col>
          <xdr:colOff>76200</xdr:colOff>
          <xdr:row>70</xdr:row>
          <xdr:rowOff>0</xdr:rowOff>
        </xdr:to>
        <xdr:sp macro="" textlink="">
          <xdr:nvSpPr>
            <xdr:cNvPr id="1326" name="Check Box 302" hidden="1">
              <a:extLst>
                <a:ext uri="{63B3BB69-23CF-44E3-9099-C40C66FF867C}">
                  <a14:compatExt spid="_x0000_s1326"/>
                </a:ext>
                <a:ext uri="{FF2B5EF4-FFF2-40B4-BE49-F238E27FC236}">
                  <a16:creationId xmlns:a16="http://schemas.microsoft.com/office/drawing/2014/main" id="{00000000-0008-0000-0000-00002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152</xdr:row>
          <xdr:rowOff>0</xdr:rowOff>
        </xdr:from>
        <xdr:to>
          <xdr:col>4</xdr:col>
          <xdr:colOff>142875</xdr:colOff>
          <xdr:row>153</xdr:row>
          <xdr:rowOff>0</xdr:rowOff>
        </xdr:to>
        <xdr:sp macro="" textlink="">
          <xdr:nvSpPr>
            <xdr:cNvPr id="1330" name="Check Box 306" hidden="1">
              <a:extLst>
                <a:ext uri="{63B3BB69-23CF-44E3-9099-C40C66FF867C}">
                  <a14:compatExt spid="_x0000_s1330"/>
                </a:ext>
                <a:ext uri="{FF2B5EF4-FFF2-40B4-BE49-F238E27FC236}">
                  <a16:creationId xmlns:a16="http://schemas.microsoft.com/office/drawing/2014/main" id="{00000000-0008-0000-0000-00003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0</xdr:colOff>
          <xdr:row>152</xdr:row>
          <xdr:rowOff>0</xdr:rowOff>
        </xdr:from>
        <xdr:to>
          <xdr:col>14</xdr:col>
          <xdr:colOff>171450</xdr:colOff>
          <xdr:row>153</xdr:row>
          <xdr:rowOff>0</xdr:rowOff>
        </xdr:to>
        <xdr:sp macro="" textlink="">
          <xdr:nvSpPr>
            <xdr:cNvPr id="1331" name="Check Box 307" hidden="1">
              <a:extLst>
                <a:ext uri="{63B3BB69-23CF-44E3-9099-C40C66FF867C}">
                  <a14:compatExt spid="_x0000_s1331"/>
                </a:ext>
                <a:ext uri="{FF2B5EF4-FFF2-40B4-BE49-F238E27FC236}">
                  <a16:creationId xmlns:a16="http://schemas.microsoft.com/office/drawing/2014/main" id="{00000000-0008-0000-0000-00003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26</xdr:col>
          <xdr:colOff>0</xdr:colOff>
          <xdr:row>152</xdr:row>
          <xdr:rowOff>0</xdr:rowOff>
        </xdr:from>
        <xdr:to>
          <xdr:col>34</xdr:col>
          <xdr:colOff>142875</xdr:colOff>
          <xdr:row>153</xdr:row>
          <xdr:rowOff>0</xdr:rowOff>
        </xdr:to>
        <xdr:sp macro="" textlink="">
          <xdr:nvSpPr>
            <xdr:cNvPr id="1333" name="Check Box 309" hidden="1">
              <a:extLst>
                <a:ext uri="{63B3BB69-23CF-44E3-9099-C40C66FF867C}">
                  <a14:compatExt spid="_x0000_s1333"/>
                </a:ext>
                <a:ext uri="{FF2B5EF4-FFF2-40B4-BE49-F238E27FC236}">
                  <a16:creationId xmlns:a16="http://schemas.microsoft.com/office/drawing/2014/main" id="{00000000-0008-0000-0000-00003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151</xdr:row>
          <xdr:rowOff>0</xdr:rowOff>
        </xdr:from>
        <xdr:to>
          <xdr:col>16</xdr:col>
          <xdr:colOff>152400</xdr:colOff>
          <xdr:row>151</xdr:row>
          <xdr:rowOff>180975</xdr:rowOff>
        </xdr:to>
        <xdr:sp macro="" textlink="">
          <xdr:nvSpPr>
            <xdr:cNvPr id="1334" name="Check Box 310" hidden="1">
              <a:extLst>
                <a:ext uri="{63B3BB69-23CF-44E3-9099-C40C66FF867C}">
                  <a14:compatExt spid="_x0000_s1334"/>
                </a:ext>
                <a:ext uri="{FF2B5EF4-FFF2-40B4-BE49-F238E27FC236}">
                  <a16:creationId xmlns:a16="http://schemas.microsoft.com/office/drawing/2014/main" id="{00000000-0008-0000-0000-00003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156</xdr:row>
          <xdr:rowOff>0</xdr:rowOff>
        </xdr:from>
        <xdr:to>
          <xdr:col>8</xdr:col>
          <xdr:colOff>66675</xdr:colOff>
          <xdr:row>156</xdr:row>
          <xdr:rowOff>180975</xdr:rowOff>
        </xdr:to>
        <xdr:sp macro="" textlink="">
          <xdr:nvSpPr>
            <xdr:cNvPr id="1336" name="Check Box 312" hidden="1">
              <a:extLst>
                <a:ext uri="{63B3BB69-23CF-44E3-9099-C40C66FF867C}">
                  <a14:compatExt spid="_x0000_s1336"/>
                </a:ext>
                <a:ext uri="{FF2B5EF4-FFF2-40B4-BE49-F238E27FC236}">
                  <a16:creationId xmlns:a16="http://schemas.microsoft.com/office/drawing/2014/main" id="{00000000-0008-0000-0000-00003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155</xdr:row>
          <xdr:rowOff>0</xdr:rowOff>
        </xdr:from>
        <xdr:to>
          <xdr:col>9</xdr:col>
          <xdr:colOff>180975</xdr:colOff>
          <xdr:row>155</xdr:row>
          <xdr:rowOff>180975</xdr:rowOff>
        </xdr:to>
        <xdr:sp macro="" textlink="">
          <xdr:nvSpPr>
            <xdr:cNvPr id="1337" name="Check Box 313" hidden="1">
              <a:extLst>
                <a:ext uri="{63B3BB69-23CF-44E3-9099-C40C66FF867C}">
                  <a14:compatExt spid="_x0000_s1337"/>
                </a:ext>
                <a:ext uri="{FF2B5EF4-FFF2-40B4-BE49-F238E27FC236}">
                  <a16:creationId xmlns:a16="http://schemas.microsoft.com/office/drawing/2014/main" id="{00000000-0008-0000-0000-00003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157</xdr:row>
          <xdr:rowOff>0</xdr:rowOff>
        </xdr:from>
        <xdr:to>
          <xdr:col>15</xdr:col>
          <xdr:colOff>152400</xdr:colOff>
          <xdr:row>157</xdr:row>
          <xdr:rowOff>180975</xdr:rowOff>
        </xdr:to>
        <xdr:sp macro="" textlink="">
          <xdr:nvSpPr>
            <xdr:cNvPr id="1338" name="Check Box 314" hidden="1">
              <a:extLst>
                <a:ext uri="{63B3BB69-23CF-44E3-9099-C40C66FF867C}">
                  <a14:compatExt spid="_x0000_s1338"/>
                </a:ext>
                <a:ext uri="{FF2B5EF4-FFF2-40B4-BE49-F238E27FC236}">
                  <a16:creationId xmlns:a16="http://schemas.microsoft.com/office/drawing/2014/main" id="{00000000-0008-0000-0000-00003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161</xdr:row>
          <xdr:rowOff>0</xdr:rowOff>
        </xdr:from>
        <xdr:to>
          <xdr:col>10</xdr:col>
          <xdr:colOff>104775</xdr:colOff>
          <xdr:row>162</xdr:row>
          <xdr:rowOff>0</xdr:rowOff>
        </xdr:to>
        <xdr:sp macro="" textlink="">
          <xdr:nvSpPr>
            <xdr:cNvPr id="1340" name="Check Box 316" hidden="1">
              <a:extLst>
                <a:ext uri="{63B3BB69-23CF-44E3-9099-C40C66FF867C}">
                  <a14:compatExt spid="_x0000_s1340"/>
                </a:ext>
                <a:ext uri="{FF2B5EF4-FFF2-40B4-BE49-F238E27FC236}">
                  <a16:creationId xmlns:a16="http://schemas.microsoft.com/office/drawing/2014/main" id="{00000000-0008-0000-0000-00003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162</xdr:row>
          <xdr:rowOff>0</xdr:rowOff>
        </xdr:from>
        <xdr:to>
          <xdr:col>10</xdr:col>
          <xdr:colOff>85725</xdr:colOff>
          <xdr:row>162</xdr:row>
          <xdr:rowOff>180975</xdr:rowOff>
        </xdr:to>
        <xdr:sp macro="" textlink="">
          <xdr:nvSpPr>
            <xdr:cNvPr id="1341" name="Check Box 317" hidden="1">
              <a:extLst>
                <a:ext uri="{63B3BB69-23CF-44E3-9099-C40C66FF867C}">
                  <a14:compatExt spid="_x0000_s1341"/>
                </a:ext>
                <a:ext uri="{FF2B5EF4-FFF2-40B4-BE49-F238E27FC236}">
                  <a16:creationId xmlns:a16="http://schemas.microsoft.com/office/drawing/2014/main" id="{00000000-0008-0000-0000-00003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163</xdr:row>
          <xdr:rowOff>0</xdr:rowOff>
        </xdr:from>
        <xdr:to>
          <xdr:col>5</xdr:col>
          <xdr:colOff>114300</xdr:colOff>
          <xdr:row>164</xdr:row>
          <xdr:rowOff>0</xdr:rowOff>
        </xdr:to>
        <xdr:sp macro="" textlink="">
          <xdr:nvSpPr>
            <xdr:cNvPr id="1342" name="Check Box 318" hidden="1">
              <a:extLst>
                <a:ext uri="{63B3BB69-23CF-44E3-9099-C40C66FF867C}">
                  <a14:compatExt spid="_x0000_s1342"/>
                </a:ext>
                <a:ext uri="{FF2B5EF4-FFF2-40B4-BE49-F238E27FC236}">
                  <a16:creationId xmlns:a16="http://schemas.microsoft.com/office/drawing/2014/main" id="{00000000-0008-0000-0000-00003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11</xdr:col>
          <xdr:colOff>0</xdr:colOff>
          <xdr:row>161</xdr:row>
          <xdr:rowOff>0</xdr:rowOff>
        </xdr:from>
        <xdr:to>
          <xdr:col>18</xdr:col>
          <xdr:colOff>28575</xdr:colOff>
          <xdr:row>161</xdr:row>
          <xdr:rowOff>180975</xdr:rowOff>
        </xdr:to>
        <xdr:sp macro="" textlink="">
          <xdr:nvSpPr>
            <xdr:cNvPr id="1343" name="Check Box 319" hidden="1">
              <a:extLst>
                <a:ext uri="{63B3BB69-23CF-44E3-9099-C40C66FF867C}">
                  <a14:compatExt spid="_x0000_s1343"/>
                </a:ext>
                <a:ext uri="{FF2B5EF4-FFF2-40B4-BE49-F238E27FC236}">
                  <a16:creationId xmlns:a16="http://schemas.microsoft.com/office/drawing/2014/main" id="{00000000-0008-0000-0000-00003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28</xdr:col>
          <xdr:colOff>0</xdr:colOff>
          <xdr:row>162</xdr:row>
          <xdr:rowOff>0</xdr:rowOff>
        </xdr:from>
        <xdr:to>
          <xdr:col>31</xdr:col>
          <xdr:colOff>142875</xdr:colOff>
          <xdr:row>162</xdr:row>
          <xdr:rowOff>180975</xdr:rowOff>
        </xdr:to>
        <xdr:sp macro="" textlink="">
          <xdr:nvSpPr>
            <xdr:cNvPr id="1344" name="Check Box 320" hidden="1">
              <a:extLst>
                <a:ext uri="{63B3BB69-23CF-44E3-9099-C40C66FF867C}">
                  <a14:compatExt spid="_x0000_s1344"/>
                </a:ext>
                <a:ext uri="{FF2B5EF4-FFF2-40B4-BE49-F238E27FC236}">
                  <a16:creationId xmlns:a16="http://schemas.microsoft.com/office/drawing/2014/main" id="{00000000-0008-0000-0000-00004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19</xdr:col>
          <xdr:colOff>0</xdr:colOff>
          <xdr:row>161</xdr:row>
          <xdr:rowOff>0</xdr:rowOff>
        </xdr:from>
        <xdr:to>
          <xdr:col>22</xdr:col>
          <xdr:colOff>66675</xdr:colOff>
          <xdr:row>161</xdr:row>
          <xdr:rowOff>180975</xdr:rowOff>
        </xdr:to>
        <xdr:sp macro="" textlink="">
          <xdr:nvSpPr>
            <xdr:cNvPr id="1345" name="Check Box 321" hidden="1">
              <a:extLst>
                <a:ext uri="{63B3BB69-23CF-44E3-9099-C40C66FF867C}">
                  <a14:compatExt spid="_x0000_s1345"/>
                </a:ext>
                <a:ext uri="{FF2B5EF4-FFF2-40B4-BE49-F238E27FC236}">
                  <a16:creationId xmlns:a16="http://schemas.microsoft.com/office/drawing/2014/main" id="{00000000-0008-0000-0000-00004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23</xdr:col>
          <xdr:colOff>0</xdr:colOff>
          <xdr:row>162</xdr:row>
          <xdr:rowOff>0</xdr:rowOff>
        </xdr:from>
        <xdr:to>
          <xdr:col>27</xdr:col>
          <xdr:colOff>38100</xdr:colOff>
          <xdr:row>163</xdr:row>
          <xdr:rowOff>0</xdr:rowOff>
        </xdr:to>
        <xdr:sp macro="" textlink="">
          <xdr:nvSpPr>
            <xdr:cNvPr id="1346" name="Check Box 322" hidden="1">
              <a:extLst>
                <a:ext uri="{63B3BB69-23CF-44E3-9099-C40C66FF867C}">
                  <a14:compatExt spid="_x0000_s1346"/>
                </a:ext>
                <a:ext uri="{FF2B5EF4-FFF2-40B4-BE49-F238E27FC236}">
                  <a16:creationId xmlns:a16="http://schemas.microsoft.com/office/drawing/2014/main" id="{00000000-0008-0000-0000-00004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23</xdr:col>
          <xdr:colOff>0</xdr:colOff>
          <xdr:row>161</xdr:row>
          <xdr:rowOff>0</xdr:rowOff>
        </xdr:from>
        <xdr:to>
          <xdr:col>27</xdr:col>
          <xdr:colOff>19050</xdr:colOff>
          <xdr:row>161</xdr:row>
          <xdr:rowOff>180975</xdr:rowOff>
        </xdr:to>
        <xdr:sp macro="" textlink="">
          <xdr:nvSpPr>
            <xdr:cNvPr id="1347" name="Check Box 323" hidden="1">
              <a:extLst>
                <a:ext uri="{63B3BB69-23CF-44E3-9099-C40C66FF867C}">
                  <a14:compatExt spid="_x0000_s1347"/>
                </a:ext>
                <a:ext uri="{FF2B5EF4-FFF2-40B4-BE49-F238E27FC236}">
                  <a16:creationId xmlns:a16="http://schemas.microsoft.com/office/drawing/2014/main" id="{00000000-0008-0000-0000-00004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28</xdr:col>
          <xdr:colOff>0</xdr:colOff>
          <xdr:row>161</xdr:row>
          <xdr:rowOff>0</xdr:rowOff>
        </xdr:from>
        <xdr:to>
          <xdr:col>31</xdr:col>
          <xdr:colOff>66675</xdr:colOff>
          <xdr:row>162</xdr:row>
          <xdr:rowOff>0</xdr:rowOff>
        </xdr:to>
        <xdr:sp macro="" textlink="">
          <xdr:nvSpPr>
            <xdr:cNvPr id="1348" name="Check Box 324" hidden="1">
              <a:extLst>
                <a:ext uri="{63B3BB69-23CF-44E3-9099-C40C66FF867C}">
                  <a14:compatExt spid="_x0000_s1348"/>
                </a:ext>
                <a:ext uri="{FF2B5EF4-FFF2-40B4-BE49-F238E27FC236}">
                  <a16:creationId xmlns:a16="http://schemas.microsoft.com/office/drawing/2014/main" id="{00000000-0008-0000-0000-00004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32</xdr:col>
          <xdr:colOff>0</xdr:colOff>
          <xdr:row>161</xdr:row>
          <xdr:rowOff>0</xdr:rowOff>
        </xdr:from>
        <xdr:to>
          <xdr:col>34</xdr:col>
          <xdr:colOff>171450</xdr:colOff>
          <xdr:row>161</xdr:row>
          <xdr:rowOff>180975</xdr:rowOff>
        </xdr:to>
        <xdr:sp macro="" textlink="">
          <xdr:nvSpPr>
            <xdr:cNvPr id="1349" name="Check Box 325" hidden="1">
              <a:extLst>
                <a:ext uri="{63B3BB69-23CF-44E3-9099-C40C66FF867C}">
                  <a14:compatExt spid="_x0000_s1349"/>
                </a:ext>
                <a:ext uri="{FF2B5EF4-FFF2-40B4-BE49-F238E27FC236}">
                  <a16:creationId xmlns:a16="http://schemas.microsoft.com/office/drawing/2014/main" id="{00000000-0008-0000-0000-00004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160</xdr:row>
          <xdr:rowOff>0</xdr:rowOff>
        </xdr:from>
        <xdr:to>
          <xdr:col>18</xdr:col>
          <xdr:colOff>114300</xdr:colOff>
          <xdr:row>161</xdr:row>
          <xdr:rowOff>0</xdr:rowOff>
        </xdr:to>
        <xdr:sp macro="" textlink="">
          <xdr:nvSpPr>
            <xdr:cNvPr id="1350" name="Check Box 326" hidden="1">
              <a:extLst>
                <a:ext uri="{63B3BB69-23CF-44E3-9099-C40C66FF867C}">
                  <a14:compatExt spid="_x0000_s1350"/>
                </a:ext>
                <a:ext uri="{FF2B5EF4-FFF2-40B4-BE49-F238E27FC236}">
                  <a16:creationId xmlns:a16="http://schemas.microsoft.com/office/drawing/2014/main" id="{00000000-0008-0000-0000-00004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17</xdr:col>
          <xdr:colOff>0</xdr:colOff>
          <xdr:row>143</xdr:row>
          <xdr:rowOff>0</xdr:rowOff>
        </xdr:from>
        <xdr:to>
          <xdr:col>24</xdr:col>
          <xdr:colOff>38100</xdr:colOff>
          <xdr:row>143</xdr:row>
          <xdr:rowOff>180975</xdr:rowOff>
        </xdr:to>
        <xdr:sp macro="" textlink="">
          <xdr:nvSpPr>
            <xdr:cNvPr id="1351" name="Check Box 327" hidden="1">
              <a:extLst>
                <a:ext uri="{63B3BB69-23CF-44E3-9099-C40C66FF867C}">
                  <a14:compatExt spid="_x0000_s1351"/>
                </a:ext>
                <a:ext uri="{FF2B5EF4-FFF2-40B4-BE49-F238E27FC236}">
                  <a16:creationId xmlns:a16="http://schemas.microsoft.com/office/drawing/2014/main" id="{00000000-0008-0000-0000-00004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0</xdr:colOff>
          <xdr:row>117</xdr:row>
          <xdr:rowOff>0</xdr:rowOff>
        </xdr:from>
        <xdr:to>
          <xdr:col>16</xdr:col>
          <xdr:colOff>47625</xdr:colOff>
          <xdr:row>117</xdr:row>
          <xdr:rowOff>180975</xdr:rowOff>
        </xdr:to>
        <xdr:sp macro="" textlink="">
          <xdr:nvSpPr>
            <xdr:cNvPr id="1352" name="Check Box 328" hidden="1">
              <a:extLst>
                <a:ext uri="{63B3BB69-23CF-44E3-9099-C40C66FF867C}">
                  <a14:compatExt spid="_x0000_s1352"/>
                </a:ext>
                <a:ext uri="{FF2B5EF4-FFF2-40B4-BE49-F238E27FC236}">
                  <a16:creationId xmlns:a16="http://schemas.microsoft.com/office/drawing/2014/main" id="{00000000-0008-0000-0000-00004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166</xdr:row>
          <xdr:rowOff>0</xdr:rowOff>
        </xdr:from>
        <xdr:to>
          <xdr:col>7</xdr:col>
          <xdr:colOff>0</xdr:colOff>
          <xdr:row>167</xdr:row>
          <xdr:rowOff>0</xdr:rowOff>
        </xdr:to>
        <xdr:sp macro="" textlink="">
          <xdr:nvSpPr>
            <xdr:cNvPr id="1353" name="Check Box 329" hidden="1">
              <a:extLst>
                <a:ext uri="{63B3BB69-23CF-44E3-9099-C40C66FF867C}">
                  <a14:compatExt spid="_x0000_s1353"/>
                </a:ext>
                <a:ext uri="{FF2B5EF4-FFF2-40B4-BE49-F238E27FC236}">
                  <a16:creationId xmlns:a16="http://schemas.microsoft.com/office/drawing/2014/main" id="{00000000-0008-0000-0000-00004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11</xdr:col>
          <xdr:colOff>0</xdr:colOff>
          <xdr:row>166</xdr:row>
          <xdr:rowOff>0</xdr:rowOff>
        </xdr:from>
        <xdr:to>
          <xdr:col>14</xdr:col>
          <xdr:colOff>114300</xdr:colOff>
          <xdr:row>166</xdr:row>
          <xdr:rowOff>180975</xdr:rowOff>
        </xdr:to>
        <xdr:sp macro="" textlink="">
          <xdr:nvSpPr>
            <xdr:cNvPr id="1354" name="Check Box 330" hidden="1">
              <a:extLst>
                <a:ext uri="{63B3BB69-23CF-44E3-9099-C40C66FF867C}">
                  <a14:compatExt spid="_x0000_s1354"/>
                </a:ext>
                <a:ext uri="{FF2B5EF4-FFF2-40B4-BE49-F238E27FC236}">
                  <a16:creationId xmlns:a16="http://schemas.microsoft.com/office/drawing/2014/main" id="{00000000-0008-0000-0000-00004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19</xdr:col>
          <xdr:colOff>0</xdr:colOff>
          <xdr:row>166</xdr:row>
          <xdr:rowOff>0</xdr:rowOff>
        </xdr:from>
        <xdr:to>
          <xdr:col>22</xdr:col>
          <xdr:colOff>95250</xdr:colOff>
          <xdr:row>166</xdr:row>
          <xdr:rowOff>180975</xdr:rowOff>
        </xdr:to>
        <xdr:sp macro="" textlink="">
          <xdr:nvSpPr>
            <xdr:cNvPr id="1355" name="Check Box 331" hidden="1">
              <a:extLst>
                <a:ext uri="{63B3BB69-23CF-44E3-9099-C40C66FF867C}">
                  <a14:compatExt spid="_x0000_s1355"/>
                </a:ext>
                <a:ext uri="{FF2B5EF4-FFF2-40B4-BE49-F238E27FC236}">
                  <a16:creationId xmlns:a16="http://schemas.microsoft.com/office/drawing/2014/main" id="{00000000-0008-0000-0000-00004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28</xdr:col>
          <xdr:colOff>0</xdr:colOff>
          <xdr:row>166</xdr:row>
          <xdr:rowOff>0</xdr:rowOff>
        </xdr:from>
        <xdr:to>
          <xdr:col>30</xdr:col>
          <xdr:colOff>66675</xdr:colOff>
          <xdr:row>167</xdr:row>
          <xdr:rowOff>0</xdr:rowOff>
        </xdr:to>
        <xdr:sp macro="" textlink="">
          <xdr:nvSpPr>
            <xdr:cNvPr id="1356" name="Check Box 332" hidden="1">
              <a:extLst>
                <a:ext uri="{63B3BB69-23CF-44E3-9099-C40C66FF867C}">
                  <a14:compatExt spid="_x0000_s1356"/>
                </a:ext>
                <a:ext uri="{FF2B5EF4-FFF2-40B4-BE49-F238E27FC236}">
                  <a16:creationId xmlns:a16="http://schemas.microsoft.com/office/drawing/2014/main" id="{00000000-0008-0000-0000-00004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32</xdr:col>
          <xdr:colOff>0</xdr:colOff>
          <xdr:row>166</xdr:row>
          <xdr:rowOff>0</xdr:rowOff>
        </xdr:from>
        <xdr:to>
          <xdr:col>34</xdr:col>
          <xdr:colOff>85725</xdr:colOff>
          <xdr:row>167</xdr:row>
          <xdr:rowOff>0</xdr:rowOff>
        </xdr:to>
        <xdr:sp macro="" textlink="">
          <xdr:nvSpPr>
            <xdr:cNvPr id="1357" name="Check Box 333" hidden="1">
              <a:extLst>
                <a:ext uri="{63B3BB69-23CF-44E3-9099-C40C66FF867C}">
                  <a14:compatExt spid="_x0000_s1357"/>
                </a:ext>
                <a:ext uri="{FF2B5EF4-FFF2-40B4-BE49-F238E27FC236}">
                  <a16:creationId xmlns:a16="http://schemas.microsoft.com/office/drawing/2014/main" id="{00000000-0008-0000-0000-00004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169</xdr:row>
          <xdr:rowOff>0</xdr:rowOff>
        </xdr:from>
        <xdr:to>
          <xdr:col>9</xdr:col>
          <xdr:colOff>171450</xdr:colOff>
          <xdr:row>170</xdr:row>
          <xdr:rowOff>0</xdr:rowOff>
        </xdr:to>
        <xdr:sp macro="" textlink="">
          <xdr:nvSpPr>
            <xdr:cNvPr id="1358" name="Check Box 334" hidden="1">
              <a:extLst>
                <a:ext uri="{63B3BB69-23CF-44E3-9099-C40C66FF867C}">
                  <a14:compatExt spid="_x0000_s1358"/>
                </a:ext>
                <a:ext uri="{FF2B5EF4-FFF2-40B4-BE49-F238E27FC236}">
                  <a16:creationId xmlns:a16="http://schemas.microsoft.com/office/drawing/2014/main" id="{00000000-0008-0000-0000-00004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173</xdr:row>
          <xdr:rowOff>0</xdr:rowOff>
        </xdr:from>
        <xdr:to>
          <xdr:col>7</xdr:col>
          <xdr:colOff>76200</xdr:colOff>
          <xdr:row>173</xdr:row>
          <xdr:rowOff>180975</xdr:rowOff>
        </xdr:to>
        <xdr:sp macro="" textlink="">
          <xdr:nvSpPr>
            <xdr:cNvPr id="1360" name="Check Box 336" hidden="1">
              <a:extLst>
                <a:ext uri="{63B3BB69-23CF-44E3-9099-C40C66FF867C}">
                  <a14:compatExt spid="_x0000_s1360"/>
                </a:ext>
                <a:ext uri="{FF2B5EF4-FFF2-40B4-BE49-F238E27FC236}">
                  <a16:creationId xmlns:a16="http://schemas.microsoft.com/office/drawing/2014/main" id="{00000000-0008-0000-0000-00005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174</xdr:row>
          <xdr:rowOff>0</xdr:rowOff>
        </xdr:from>
        <xdr:to>
          <xdr:col>8</xdr:col>
          <xdr:colOff>47625</xdr:colOff>
          <xdr:row>174</xdr:row>
          <xdr:rowOff>180975</xdr:rowOff>
        </xdr:to>
        <xdr:sp macro="" textlink="">
          <xdr:nvSpPr>
            <xdr:cNvPr id="1361" name="Check Box 337" hidden="1">
              <a:extLst>
                <a:ext uri="{63B3BB69-23CF-44E3-9099-C40C66FF867C}">
                  <a14:compatExt spid="_x0000_s1361"/>
                </a:ext>
                <a:ext uri="{FF2B5EF4-FFF2-40B4-BE49-F238E27FC236}">
                  <a16:creationId xmlns:a16="http://schemas.microsoft.com/office/drawing/2014/main" id="{00000000-0008-0000-0000-00005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176</xdr:row>
          <xdr:rowOff>0</xdr:rowOff>
        </xdr:from>
        <xdr:to>
          <xdr:col>4</xdr:col>
          <xdr:colOff>114300</xdr:colOff>
          <xdr:row>176</xdr:row>
          <xdr:rowOff>180975</xdr:rowOff>
        </xdr:to>
        <xdr:sp macro="" textlink="">
          <xdr:nvSpPr>
            <xdr:cNvPr id="1362" name="Check Box 338" hidden="1">
              <a:extLst>
                <a:ext uri="{63B3BB69-23CF-44E3-9099-C40C66FF867C}">
                  <a14:compatExt spid="_x0000_s1362"/>
                </a:ext>
                <a:ext uri="{FF2B5EF4-FFF2-40B4-BE49-F238E27FC236}">
                  <a16:creationId xmlns:a16="http://schemas.microsoft.com/office/drawing/2014/main" id="{00000000-0008-0000-0000-00005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11</xdr:col>
          <xdr:colOff>0</xdr:colOff>
          <xdr:row>173</xdr:row>
          <xdr:rowOff>0</xdr:rowOff>
        </xdr:from>
        <xdr:to>
          <xdr:col>22</xdr:col>
          <xdr:colOff>161925</xdr:colOff>
          <xdr:row>173</xdr:row>
          <xdr:rowOff>180975</xdr:rowOff>
        </xdr:to>
        <xdr:sp macro="" textlink="">
          <xdr:nvSpPr>
            <xdr:cNvPr id="1363" name="Check Box 339" hidden="1">
              <a:extLst>
                <a:ext uri="{63B3BB69-23CF-44E3-9099-C40C66FF867C}">
                  <a14:compatExt spid="_x0000_s1363"/>
                </a:ext>
                <a:ext uri="{FF2B5EF4-FFF2-40B4-BE49-F238E27FC236}">
                  <a16:creationId xmlns:a16="http://schemas.microsoft.com/office/drawing/2014/main" id="{00000000-0008-0000-0000-00005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11</xdr:col>
          <xdr:colOff>0</xdr:colOff>
          <xdr:row>174</xdr:row>
          <xdr:rowOff>0</xdr:rowOff>
        </xdr:from>
        <xdr:to>
          <xdr:col>19</xdr:col>
          <xdr:colOff>9525</xdr:colOff>
          <xdr:row>175</xdr:row>
          <xdr:rowOff>0</xdr:rowOff>
        </xdr:to>
        <xdr:sp macro="" textlink="">
          <xdr:nvSpPr>
            <xdr:cNvPr id="1364" name="Check Box 340" hidden="1">
              <a:extLst>
                <a:ext uri="{63B3BB69-23CF-44E3-9099-C40C66FF867C}">
                  <a14:compatExt spid="_x0000_s1364"/>
                </a:ext>
                <a:ext uri="{FF2B5EF4-FFF2-40B4-BE49-F238E27FC236}">
                  <a16:creationId xmlns:a16="http://schemas.microsoft.com/office/drawing/2014/main" id="{00000000-0008-0000-0000-00005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11</xdr:col>
          <xdr:colOff>0</xdr:colOff>
          <xdr:row>176</xdr:row>
          <xdr:rowOff>0</xdr:rowOff>
        </xdr:from>
        <xdr:to>
          <xdr:col>16</xdr:col>
          <xdr:colOff>66675</xdr:colOff>
          <xdr:row>177</xdr:row>
          <xdr:rowOff>0</xdr:rowOff>
        </xdr:to>
        <xdr:sp macro="" textlink="">
          <xdr:nvSpPr>
            <xdr:cNvPr id="1365" name="Check Box 341" hidden="1">
              <a:extLst>
                <a:ext uri="{63B3BB69-23CF-44E3-9099-C40C66FF867C}">
                  <a14:compatExt spid="_x0000_s1365"/>
                </a:ext>
                <a:ext uri="{FF2B5EF4-FFF2-40B4-BE49-F238E27FC236}">
                  <a16:creationId xmlns:a16="http://schemas.microsoft.com/office/drawing/2014/main" id="{00000000-0008-0000-0000-00005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179</xdr:row>
          <xdr:rowOff>0</xdr:rowOff>
        </xdr:from>
        <xdr:to>
          <xdr:col>5</xdr:col>
          <xdr:colOff>28575</xdr:colOff>
          <xdr:row>180</xdr:row>
          <xdr:rowOff>0</xdr:rowOff>
        </xdr:to>
        <xdr:sp macro="" textlink="">
          <xdr:nvSpPr>
            <xdr:cNvPr id="1368" name="Check Box 344" hidden="1">
              <a:extLst>
                <a:ext uri="{63B3BB69-23CF-44E3-9099-C40C66FF867C}">
                  <a14:compatExt spid="_x0000_s1368"/>
                </a:ext>
                <a:ext uri="{FF2B5EF4-FFF2-40B4-BE49-F238E27FC236}">
                  <a16:creationId xmlns:a16="http://schemas.microsoft.com/office/drawing/2014/main" id="{00000000-0008-0000-0000-00005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11</xdr:col>
          <xdr:colOff>0</xdr:colOff>
          <xdr:row>179</xdr:row>
          <xdr:rowOff>0</xdr:rowOff>
        </xdr:from>
        <xdr:to>
          <xdr:col>17</xdr:col>
          <xdr:colOff>152400</xdr:colOff>
          <xdr:row>180</xdr:row>
          <xdr:rowOff>0</xdr:rowOff>
        </xdr:to>
        <xdr:sp macro="" textlink="">
          <xdr:nvSpPr>
            <xdr:cNvPr id="1369" name="Check Box 345" hidden="1">
              <a:extLst>
                <a:ext uri="{63B3BB69-23CF-44E3-9099-C40C66FF867C}">
                  <a14:compatExt spid="_x0000_s1369"/>
                </a:ext>
                <a:ext uri="{FF2B5EF4-FFF2-40B4-BE49-F238E27FC236}">
                  <a16:creationId xmlns:a16="http://schemas.microsoft.com/office/drawing/2014/main" id="{00000000-0008-0000-0000-00005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21</xdr:col>
          <xdr:colOff>0</xdr:colOff>
          <xdr:row>179</xdr:row>
          <xdr:rowOff>0</xdr:rowOff>
        </xdr:from>
        <xdr:to>
          <xdr:col>35</xdr:col>
          <xdr:colOff>57150</xdr:colOff>
          <xdr:row>180</xdr:row>
          <xdr:rowOff>0</xdr:rowOff>
        </xdr:to>
        <xdr:sp macro="" textlink="">
          <xdr:nvSpPr>
            <xdr:cNvPr id="1370" name="Check Box 346" hidden="1">
              <a:extLst>
                <a:ext uri="{63B3BB69-23CF-44E3-9099-C40C66FF867C}">
                  <a14:compatExt spid="_x0000_s1370"/>
                </a:ext>
                <a:ext uri="{FF2B5EF4-FFF2-40B4-BE49-F238E27FC236}">
                  <a16:creationId xmlns:a16="http://schemas.microsoft.com/office/drawing/2014/main" id="{00000000-0008-0000-0000-00005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180</xdr:row>
          <xdr:rowOff>0</xdr:rowOff>
        </xdr:from>
        <xdr:to>
          <xdr:col>10</xdr:col>
          <xdr:colOff>0</xdr:colOff>
          <xdr:row>181</xdr:row>
          <xdr:rowOff>0</xdr:rowOff>
        </xdr:to>
        <xdr:sp macro="" textlink="">
          <xdr:nvSpPr>
            <xdr:cNvPr id="1371" name="Check Box 347" hidden="1">
              <a:extLst>
                <a:ext uri="{63B3BB69-23CF-44E3-9099-C40C66FF867C}">
                  <a14:compatExt spid="_x0000_s1371"/>
                </a:ext>
                <a:ext uri="{FF2B5EF4-FFF2-40B4-BE49-F238E27FC236}">
                  <a16:creationId xmlns:a16="http://schemas.microsoft.com/office/drawing/2014/main" id="{00000000-0008-0000-0000-00005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21</xdr:col>
          <xdr:colOff>0</xdr:colOff>
          <xdr:row>180</xdr:row>
          <xdr:rowOff>0</xdr:rowOff>
        </xdr:from>
        <xdr:to>
          <xdr:col>32</xdr:col>
          <xdr:colOff>95250</xdr:colOff>
          <xdr:row>180</xdr:row>
          <xdr:rowOff>180975</xdr:rowOff>
        </xdr:to>
        <xdr:sp macro="" textlink="">
          <xdr:nvSpPr>
            <xdr:cNvPr id="1373" name="Check Box 349" hidden="1">
              <a:extLst>
                <a:ext uri="{63B3BB69-23CF-44E3-9099-C40C66FF867C}">
                  <a14:compatExt spid="_x0000_s1373"/>
                </a:ext>
                <a:ext uri="{FF2B5EF4-FFF2-40B4-BE49-F238E27FC236}">
                  <a16:creationId xmlns:a16="http://schemas.microsoft.com/office/drawing/2014/main" id="{00000000-0008-0000-0000-00005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11</xdr:col>
          <xdr:colOff>0</xdr:colOff>
          <xdr:row>180</xdr:row>
          <xdr:rowOff>0</xdr:rowOff>
        </xdr:from>
        <xdr:to>
          <xdr:col>19</xdr:col>
          <xdr:colOff>76200</xdr:colOff>
          <xdr:row>181</xdr:row>
          <xdr:rowOff>0</xdr:rowOff>
        </xdr:to>
        <xdr:sp macro="" textlink="">
          <xdr:nvSpPr>
            <xdr:cNvPr id="1374" name="Check Box 350" hidden="1">
              <a:extLst>
                <a:ext uri="{63B3BB69-23CF-44E3-9099-C40C66FF867C}">
                  <a14:compatExt spid="_x0000_s1374"/>
                </a:ext>
                <a:ext uri="{FF2B5EF4-FFF2-40B4-BE49-F238E27FC236}">
                  <a16:creationId xmlns:a16="http://schemas.microsoft.com/office/drawing/2014/main" id="{00000000-0008-0000-0000-00005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181</xdr:row>
          <xdr:rowOff>0</xdr:rowOff>
        </xdr:from>
        <xdr:to>
          <xdr:col>6</xdr:col>
          <xdr:colOff>76200</xdr:colOff>
          <xdr:row>182</xdr:row>
          <xdr:rowOff>0</xdr:rowOff>
        </xdr:to>
        <xdr:sp macro="" textlink="">
          <xdr:nvSpPr>
            <xdr:cNvPr id="1375" name="Check Box 351" hidden="1">
              <a:extLst>
                <a:ext uri="{63B3BB69-23CF-44E3-9099-C40C66FF867C}">
                  <a14:compatExt spid="_x0000_s1375"/>
                </a:ext>
                <a:ext uri="{FF2B5EF4-FFF2-40B4-BE49-F238E27FC236}">
                  <a16:creationId xmlns:a16="http://schemas.microsoft.com/office/drawing/2014/main" id="{00000000-0008-0000-0000-00005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11</xdr:col>
          <xdr:colOff>0</xdr:colOff>
          <xdr:row>181</xdr:row>
          <xdr:rowOff>0</xdr:rowOff>
        </xdr:from>
        <xdr:to>
          <xdr:col>17</xdr:col>
          <xdr:colOff>171450</xdr:colOff>
          <xdr:row>182</xdr:row>
          <xdr:rowOff>0</xdr:rowOff>
        </xdr:to>
        <xdr:sp macro="" textlink="">
          <xdr:nvSpPr>
            <xdr:cNvPr id="1376" name="Check Box 352" hidden="1">
              <a:extLst>
                <a:ext uri="{63B3BB69-23CF-44E3-9099-C40C66FF867C}">
                  <a14:compatExt spid="_x0000_s1376"/>
                </a:ext>
                <a:ext uri="{FF2B5EF4-FFF2-40B4-BE49-F238E27FC236}">
                  <a16:creationId xmlns:a16="http://schemas.microsoft.com/office/drawing/2014/main" id="{00000000-0008-0000-0000-00006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21</xdr:col>
          <xdr:colOff>0</xdr:colOff>
          <xdr:row>181</xdr:row>
          <xdr:rowOff>0</xdr:rowOff>
        </xdr:from>
        <xdr:to>
          <xdr:col>30</xdr:col>
          <xdr:colOff>104775</xdr:colOff>
          <xdr:row>182</xdr:row>
          <xdr:rowOff>0</xdr:rowOff>
        </xdr:to>
        <xdr:sp macro="" textlink="">
          <xdr:nvSpPr>
            <xdr:cNvPr id="1377" name="Check Box 353" hidden="1">
              <a:extLst>
                <a:ext uri="{63B3BB69-23CF-44E3-9099-C40C66FF867C}">
                  <a14:compatExt spid="_x0000_s1377"/>
                </a:ext>
                <a:ext uri="{FF2B5EF4-FFF2-40B4-BE49-F238E27FC236}">
                  <a16:creationId xmlns:a16="http://schemas.microsoft.com/office/drawing/2014/main" id="{00000000-0008-0000-0000-00006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27</xdr:col>
          <xdr:colOff>0</xdr:colOff>
          <xdr:row>134</xdr:row>
          <xdr:rowOff>0</xdr:rowOff>
        </xdr:from>
        <xdr:to>
          <xdr:col>33</xdr:col>
          <xdr:colOff>28575</xdr:colOff>
          <xdr:row>135</xdr:row>
          <xdr:rowOff>0</xdr:rowOff>
        </xdr:to>
        <xdr:sp macro="" textlink="">
          <xdr:nvSpPr>
            <xdr:cNvPr id="1378" name="Check Box 354" hidden="1">
              <a:extLst>
                <a:ext uri="{63B3BB69-23CF-44E3-9099-C40C66FF867C}">
                  <a14:compatExt spid="_x0000_s1378"/>
                </a:ext>
                <a:ext uri="{FF2B5EF4-FFF2-40B4-BE49-F238E27FC236}">
                  <a16:creationId xmlns:a16="http://schemas.microsoft.com/office/drawing/2014/main" id="{00000000-0008-0000-0000-00006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0</xdr:colOff>
          <xdr:row>19</xdr:row>
          <xdr:rowOff>0</xdr:rowOff>
        </xdr:from>
        <xdr:to>
          <xdr:col>14</xdr:col>
          <xdr:colOff>28575</xdr:colOff>
          <xdr:row>20</xdr:row>
          <xdr:rowOff>9525</xdr:rowOff>
        </xdr:to>
        <xdr:sp macro="" textlink="">
          <xdr:nvSpPr>
            <xdr:cNvPr id="1379" name="Check Box 355" hidden="1">
              <a:extLst>
                <a:ext uri="{63B3BB69-23CF-44E3-9099-C40C66FF867C}">
                  <a14:compatExt spid="_x0000_s1379"/>
                </a:ext>
                <a:ext uri="{FF2B5EF4-FFF2-40B4-BE49-F238E27FC236}">
                  <a16:creationId xmlns:a16="http://schemas.microsoft.com/office/drawing/2014/main" id="{00000000-0008-0000-0000-00006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185</xdr:row>
          <xdr:rowOff>0</xdr:rowOff>
        </xdr:from>
        <xdr:to>
          <xdr:col>8</xdr:col>
          <xdr:colOff>28575</xdr:colOff>
          <xdr:row>186</xdr:row>
          <xdr:rowOff>0</xdr:rowOff>
        </xdr:to>
        <xdr:sp macro="" textlink="">
          <xdr:nvSpPr>
            <xdr:cNvPr id="1381" name="Check Box 357" hidden="1">
              <a:extLst>
                <a:ext uri="{63B3BB69-23CF-44E3-9099-C40C66FF867C}">
                  <a14:compatExt spid="_x0000_s1381"/>
                </a:ext>
                <a:ext uri="{FF2B5EF4-FFF2-40B4-BE49-F238E27FC236}">
                  <a16:creationId xmlns:a16="http://schemas.microsoft.com/office/drawing/2014/main" id="{00000000-0008-0000-0000-00006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0</xdr:colOff>
          <xdr:row>58</xdr:row>
          <xdr:rowOff>0</xdr:rowOff>
        </xdr:from>
        <xdr:to>
          <xdr:col>28</xdr:col>
          <xdr:colOff>142875</xdr:colOff>
          <xdr:row>59</xdr:row>
          <xdr:rowOff>0</xdr:rowOff>
        </xdr:to>
        <xdr:sp macro="" textlink="">
          <xdr:nvSpPr>
            <xdr:cNvPr id="1382" name="Check Box 358" hidden="1">
              <a:extLst>
                <a:ext uri="{63B3BB69-23CF-44E3-9099-C40C66FF867C}">
                  <a14:compatExt spid="_x0000_s1382"/>
                </a:ext>
                <a:ext uri="{FF2B5EF4-FFF2-40B4-BE49-F238E27FC236}">
                  <a16:creationId xmlns:a16="http://schemas.microsoft.com/office/drawing/2014/main" id="{00000000-0008-0000-0000-00006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0</xdr:colOff>
          <xdr:row>59</xdr:row>
          <xdr:rowOff>0</xdr:rowOff>
        </xdr:from>
        <xdr:to>
          <xdr:col>19</xdr:col>
          <xdr:colOff>180975</xdr:colOff>
          <xdr:row>59</xdr:row>
          <xdr:rowOff>180975</xdr:rowOff>
        </xdr:to>
        <xdr:sp macro="" textlink="">
          <xdr:nvSpPr>
            <xdr:cNvPr id="1383" name="Check Box 359" hidden="1">
              <a:extLst>
                <a:ext uri="{63B3BB69-23CF-44E3-9099-C40C66FF867C}">
                  <a14:compatExt spid="_x0000_s1383"/>
                </a:ext>
                <a:ext uri="{FF2B5EF4-FFF2-40B4-BE49-F238E27FC236}">
                  <a16:creationId xmlns:a16="http://schemas.microsoft.com/office/drawing/2014/main" id="{00000000-0008-0000-0000-00006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23</xdr:col>
          <xdr:colOff>0</xdr:colOff>
          <xdr:row>59</xdr:row>
          <xdr:rowOff>0</xdr:rowOff>
        </xdr:from>
        <xdr:to>
          <xdr:col>32</xdr:col>
          <xdr:colOff>9525</xdr:colOff>
          <xdr:row>60</xdr:row>
          <xdr:rowOff>0</xdr:rowOff>
        </xdr:to>
        <xdr:sp macro="" textlink="">
          <xdr:nvSpPr>
            <xdr:cNvPr id="1384" name="Check Box 360" hidden="1">
              <a:extLst>
                <a:ext uri="{63B3BB69-23CF-44E3-9099-C40C66FF867C}">
                  <a14:compatExt spid="_x0000_s1384"/>
                </a:ext>
                <a:ext uri="{FF2B5EF4-FFF2-40B4-BE49-F238E27FC236}">
                  <a16:creationId xmlns:a16="http://schemas.microsoft.com/office/drawing/2014/main" id="{00000000-0008-0000-0000-00006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188</xdr:row>
          <xdr:rowOff>0</xdr:rowOff>
        </xdr:from>
        <xdr:to>
          <xdr:col>7</xdr:col>
          <xdr:colOff>57150</xdr:colOff>
          <xdr:row>189</xdr:row>
          <xdr:rowOff>0</xdr:rowOff>
        </xdr:to>
        <xdr:sp macro="" textlink="">
          <xdr:nvSpPr>
            <xdr:cNvPr id="1385" name="Check Box 361" hidden="1">
              <a:extLst>
                <a:ext uri="{63B3BB69-23CF-44E3-9099-C40C66FF867C}">
                  <a14:compatExt spid="_x0000_s1385"/>
                </a:ext>
                <a:ext uri="{FF2B5EF4-FFF2-40B4-BE49-F238E27FC236}">
                  <a16:creationId xmlns:a16="http://schemas.microsoft.com/office/drawing/2014/main" id="{00000000-0008-0000-0000-00006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194</xdr:row>
          <xdr:rowOff>0</xdr:rowOff>
        </xdr:from>
        <xdr:to>
          <xdr:col>8</xdr:col>
          <xdr:colOff>19050</xdr:colOff>
          <xdr:row>194</xdr:row>
          <xdr:rowOff>180975</xdr:rowOff>
        </xdr:to>
        <xdr:sp macro="" textlink="">
          <xdr:nvSpPr>
            <xdr:cNvPr id="1386" name="Check Box 362" hidden="1">
              <a:extLst>
                <a:ext uri="{63B3BB69-23CF-44E3-9099-C40C66FF867C}">
                  <a14:compatExt spid="_x0000_s1386"/>
                </a:ext>
                <a:ext uri="{FF2B5EF4-FFF2-40B4-BE49-F238E27FC236}">
                  <a16:creationId xmlns:a16="http://schemas.microsoft.com/office/drawing/2014/main" id="{00000000-0008-0000-0000-00006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200</xdr:row>
          <xdr:rowOff>0</xdr:rowOff>
        </xdr:from>
        <xdr:to>
          <xdr:col>6</xdr:col>
          <xdr:colOff>85725</xdr:colOff>
          <xdr:row>201</xdr:row>
          <xdr:rowOff>0</xdr:rowOff>
        </xdr:to>
        <xdr:sp macro="" textlink="">
          <xdr:nvSpPr>
            <xdr:cNvPr id="1387" name="Check Box 363" hidden="1">
              <a:extLst>
                <a:ext uri="{63B3BB69-23CF-44E3-9099-C40C66FF867C}">
                  <a14:compatExt spid="_x0000_s1387"/>
                </a:ext>
                <a:ext uri="{FF2B5EF4-FFF2-40B4-BE49-F238E27FC236}">
                  <a16:creationId xmlns:a16="http://schemas.microsoft.com/office/drawing/2014/main" id="{00000000-0008-0000-0000-00006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34</xdr:col>
          <xdr:colOff>0</xdr:colOff>
          <xdr:row>189</xdr:row>
          <xdr:rowOff>0</xdr:rowOff>
        </xdr:from>
        <xdr:to>
          <xdr:col>35</xdr:col>
          <xdr:colOff>180975</xdr:colOff>
          <xdr:row>190</xdr:row>
          <xdr:rowOff>0</xdr:rowOff>
        </xdr:to>
        <xdr:sp macro="" textlink="">
          <xdr:nvSpPr>
            <xdr:cNvPr id="1389" name="Check Box 365" hidden="1">
              <a:extLst>
                <a:ext uri="{63B3BB69-23CF-44E3-9099-C40C66FF867C}">
                  <a14:compatExt spid="_x0000_s1389"/>
                </a:ext>
                <a:ext uri="{FF2B5EF4-FFF2-40B4-BE49-F238E27FC236}">
                  <a16:creationId xmlns:a16="http://schemas.microsoft.com/office/drawing/2014/main" id="{00000000-0008-0000-0000-00006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34</xdr:col>
          <xdr:colOff>0</xdr:colOff>
          <xdr:row>190</xdr:row>
          <xdr:rowOff>0</xdr:rowOff>
        </xdr:from>
        <xdr:to>
          <xdr:col>35</xdr:col>
          <xdr:colOff>180975</xdr:colOff>
          <xdr:row>191</xdr:row>
          <xdr:rowOff>0</xdr:rowOff>
        </xdr:to>
        <xdr:sp macro="" textlink="">
          <xdr:nvSpPr>
            <xdr:cNvPr id="1390" name="Check Box 366" hidden="1">
              <a:extLst>
                <a:ext uri="{63B3BB69-23CF-44E3-9099-C40C66FF867C}">
                  <a14:compatExt spid="_x0000_s1390"/>
                </a:ext>
                <a:ext uri="{FF2B5EF4-FFF2-40B4-BE49-F238E27FC236}">
                  <a16:creationId xmlns:a16="http://schemas.microsoft.com/office/drawing/2014/main" id="{00000000-0008-0000-0000-00006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34</xdr:col>
          <xdr:colOff>0</xdr:colOff>
          <xdr:row>191</xdr:row>
          <xdr:rowOff>0</xdr:rowOff>
        </xdr:from>
        <xdr:to>
          <xdr:col>35</xdr:col>
          <xdr:colOff>180975</xdr:colOff>
          <xdr:row>192</xdr:row>
          <xdr:rowOff>0</xdr:rowOff>
        </xdr:to>
        <xdr:sp macro="" textlink="">
          <xdr:nvSpPr>
            <xdr:cNvPr id="1391" name="Check Box 367" hidden="1">
              <a:extLst>
                <a:ext uri="{63B3BB69-23CF-44E3-9099-C40C66FF867C}">
                  <a14:compatExt spid="_x0000_s1391"/>
                </a:ext>
                <a:ext uri="{FF2B5EF4-FFF2-40B4-BE49-F238E27FC236}">
                  <a16:creationId xmlns:a16="http://schemas.microsoft.com/office/drawing/2014/main" id="{00000000-0008-0000-0000-00006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34</xdr:col>
          <xdr:colOff>0</xdr:colOff>
          <xdr:row>192</xdr:row>
          <xdr:rowOff>0</xdr:rowOff>
        </xdr:from>
        <xdr:to>
          <xdr:col>35</xdr:col>
          <xdr:colOff>180975</xdr:colOff>
          <xdr:row>193</xdr:row>
          <xdr:rowOff>0</xdr:rowOff>
        </xdr:to>
        <xdr:sp macro="" textlink="">
          <xdr:nvSpPr>
            <xdr:cNvPr id="1392" name="Check Box 368" hidden="1">
              <a:extLst>
                <a:ext uri="{63B3BB69-23CF-44E3-9099-C40C66FF867C}">
                  <a14:compatExt spid="_x0000_s1392"/>
                </a:ext>
                <a:ext uri="{FF2B5EF4-FFF2-40B4-BE49-F238E27FC236}">
                  <a16:creationId xmlns:a16="http://schemas.microsoft.com/office/drawing/2014/main" id="{00000000-0008-0000-0000-00007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34</xdr:col>
          <xdr:colOff>0</xdr:colOff>
          <xdr:row>195</xdr:row>
          <xdr:rowOff>0</xdr:rowOff>
        </xdr:from>
        <xdr:to>
          <xdr:col>35</xdr:col>
          <xdr:colOff>171450</xdr:colOff>
          <xdr:row>196</xdr:row>
          <xdr:rowOff>0</xdr:rowOff>
        </xdr:to>
        <xdr:sp macro="" textlink="">
          <xdr:nvSpPr>
            <xdr:cNvPr id="1393" name="Check Box 369" hidden="1">
              <a:extLst>
                <a:ext uri="{63B3BB69-23CF-44E3-9099-C40C66FF867C}">
                  <a14:compatExt spid="_x0000_s1393"/>
                </a:ext>
                <a:ext uri="{FF2B5EF4-FFF2-40B4-BE49-F238E27FC236}">
                  <a16:creationId xmlns:a16="http://schemas.microsoft.com/office/drawing/2014/main" id="{00000000-0008-0000-0000-00007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34</xdr:col>
          <xdr:colOff>0</xdr:colOff>
          <xdr:row>196</xdr:row>
          <xdr:rowOff>0</xdr:rowOff>
        </xdr:from>
        <xdr:to>
          <xdr:col>35</xdr:col>
          <xdr:colOff>171450</xdr:colOff>
          <xdr:row>197</xdr:row>
          <xdr:rowOff>0</xdr:rowOff>
        </xdr:to>
        <xdr:sp macro="" textlink="">
          <xdr:nvSpPr>
            <xdr:cNvPr id="1394" name="Check Box 370" hidden="1">
              <a:extLst>
                <a:ext uri="{63B3BB69-23CF-44E3-9099-C40C66FF867C}">
                  <a14:compatExt spid="_x0000_s1394"/>
                </a:ext>
                <a:ext uri="{FF2B5EF4-FFF2-40B4-BE49-F238E27FC236}">
                  <a16:creationId xmlns:a16="http://schemas.microsoft.com/office/drawing/2014/main" id="{00000000-0008-0000-0000-00007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34</xdr:col>
          <xdr:colOff>0</xdr:colOff>
          <xdr:row>197</xdr:row>
          <xdr:rowOff>0</xdr:rowOff>
        </xdr:from>
        <xdr:to>
          <xdr:col>35</xdr:col>
          <xdr:colOff>171450</xdr:colOff>
          <xdr:row>198</xdr:row>
          <xdr:rowOff>0</xdr:rowOff>
        </xdr:to>
        <xdr:sp macro="" textlink="">
          <xdr:nvSpPr>
            <xdr:cNvPr id="1395" name="Check Box 371" hidden="1">
              <a:extLst>
                <a:ext uri="{63B3BB69-23CF-44E3-9099-C40C66FF867C}">
                  <a14:compatExt spid="_x0000_s1395"/>
                </a:ext>
                <a:ext uri="{FF2B5EF4-FFF2-40B4-BE49-F238E27FC236}">
                  <a16:creationId xmlns:a16="http://schemas.microsoft.com/office/drawing/2014/main" id="{00000000-0008-0000-0000-00007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34</xdr:col>
          <xdr:colOff>0</xdr:colOff>
          <xdr:row>198</xdr:row>
          <xdr:rowOff>0</xdr:rowOff>
        </xdr:from>
        <xdr:to>
          <xdr:col>35</xdr:col>
          <xdr:colOff>171450</xdr:colOff>
          <xdr:row>199</xdr:row>
          <xdr:rowOff>0</xdr:rowOff>
        </xdr:to>
        <xdr:sp macro="" textlink="">
          <xdr:nvSpPr>
            <xdr:cNvPr id="1396" name="Check Box 372" hidden="1">
              <a:extLst>
                <a:ext uri="{63B3BB69-23CF-44E3-9099-C40C66FF867C}">
                  <a14:compatExt spid="_x0000_s1396"/>
                </a:ext>
                <a:ext uri="{FF2B5EF4-FFF2-40B4-BE49-F238E27FC236}">
                  <a16:creationId xmlns:a16="http://schemas.microsoft.com/office/drawing/2014/main" id="{00000000-0008-0000-0000-00007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34</xdr:col>
          <xdr:colOff>0</xdr:colOff>
          <xdr:row>201</xdr:row>
          <xdr:rowOff>0</xdr:rowOff>
        </xdr:from>
        <xdr:to>
          <xdr:col>35</xdr:col>
          <xdr:colOff>171450</xdr:colOff>
          <xdr:row>202</xdr:row>
          <xdr:rowOff>0</xdr:rowOff>
        </xdr:to>
        <xdr:sp macro="" textlink="">
          <xdr:nvSpPr>
            <xdr:cNvPr id="1397" name="Check Box 373" hidden="1">
              <a:extLst>
                <a:ext uri="{63B3BB69-23CF-44E3-9099-C40C66FF867C}">
                  <a14:compatExt spid="_x0000_s1397"/>
                </a:ext>
                <a:ext uri="{FF2B5EF4-FFF2-40B4-BE49-F238E27FC236}">
                  <a16:creationId xmlns:a16="http://schemas.microsoft.com/office/drawing/2014/main" id="{00000000-0008-0000-0000-00007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34</xdr:col>
          <xdr:colOff>0</xdr:colOff>
          <xdr:row>202</xdr:row>
          <xdr:rowOff>0</xdr:rowOff>
        </xdr:from>
        <xdr:to>
          <xdr:col>35</xdr:col>
          <xdr:colOff>171450</xdr:colOff>
          <xdr:row>203</xdr:row>
          <xdr:rowOff>0</xdr:rowOff>
        </xdr:to>
        <xdr:sp macro="" textlink="">
          <xdr:nvSpPr>
            <xdr:cNvPr id="1398" name="Check Box 374" hidden="1">
              <a:extLst>
                <a:ext uri="{63B3BB69-23CF-44E3-9099-C40C66FF867C}">
                  <a14:compatExt spid="_x0000_s1398"/>
                </a:ext>
                <a:ext uri="{FF2B5EF4-FFF2-40B4-BE49-F238E27FC236}">
                  <a16:creationId xmlns:a16="http://schemas.microsoft.com/office/drawing/2014/main" id="{00000000-0008-0000-0000-00007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34</xdr:col>
          <xdr:colOff>0</xdr:colOff>
          <xdr:row>203</xdr:row>
          <xdr:rowOff>0</xdr:rowOff>
        </xdr:from>
        <xdr:to>
          <xdr:col>35</xdr:col>
          <xdr:colOff>171450</xdr:colOff>
          <xdr:row>204</xdr:row>
          <xdr:rowOff>0</xdr:rowOff>
        </xdr:to>
        <xdr:sp macro="" textlink="">
          <xdr:nvSpPr>
            <xdr:cNvPr id="1399" name="Check Box 375" hidden="1">
              <a:extLst>
                <a:ext uri="{63B3BB69-23CF-44E3-9099-C40C66FF867C}">
                  <a14:compatExt spid="_x0000_s1399"/>
                </a:ext>
                <a:ext uri="{FF2B5EF4-FFF2-40B4-BE49-F238E27FC236}">
                  <a16:creationId xmlns:a16="http://schemas.microsoft.com/office/drawing/2014/main" id="{00000000-0008-0000-0000-00007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34</xdr:col>
          <xdr:colOff>0</xdr:colOff>
          <xdr:row>204</xdr:row>
          <xdr:rowOff>0</xdr:rowOff>
        </xdr:from>
        <xdr:to>
          <xdr:col>35</xdr:col>
          <xdr:colOff>171450</xdr:colOff>
          <xdr:row>205</xdr:row>
          <xdr:rowOff>0</xdr:rowOff>
        </xdr:to>
        <xdr:sp macro="" textlink="">
          <xdr:nvSpPr>
            <xdr:cNvPr id="1400" name="Check Box 376" hidden="1">
              <a:extLst>
                <a:ext uri="{63B3BB69-23CF-44E3-9099-C40C66FF867C}">
                  <a14:compatExt spid="_x0000_s1400"/>
                </a:ext>
                <a:ext uri="{FF2B5EF4-FFF2-40B4-BE49-F238E27FC236}">
                  <a16:creationId xmlns:a16="http://schemas.microsoft.com/office/drawing/2014/main" id="{00000000-0008-0000-0000-00007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34</xdr:col>
          <xdr:colOff>0</xdr:colOff>
          <xdr:row>207</xdr:row>
          <xdr:rowOff>0</xdr:rowOff>
        </xdr:from>
        <xdr:to>
          <xdr:col>35</xdr:col>
          <xdr:colOff>180975</xdr:colOff>
          <xdr:row>208</xdr:row>
          <xdr:rowOff>0</xdr:rowOff>
        </xdr:to>
        <xdr:sp macro="" textlink="">
          <xdr:nvSpPr>
            <xdr:cNvPr id="1401" name="Check Box 377" hidden="1">
              <a:extLst>
                <a:ext uri="{63B3BB69-23CF-44E3-9099-C40C66FF867C}">
                  <a14:compatExt spid="_x0000_s1401"/>
                </a:ext>
                <a:ext uri="{FF2B5EF4-FFF2-40B4-BE49-F238E27FC236}">
                  <a16:creationId xmlns:a16="http://schemas.microsoft.com/office/drawing/2014/main" id="{00000000-0008-0000-0000-00007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34</xdr:col>
          <xdr:colOff>0</xdr:colOff>
          <xdr:row>208</xdr:row>
          <xdr:rowOff>0</xdr:rowOff>
        </xdr:from>
        <xdr:to>
          <xdr:col>35</xdr:col>
          <xdr:colOff>180975</xdr:colOff>
          <xdr:row>209</xdr:row>
          <xdr:rowOff>0</xdr:rowOff>
        </xdr:to>
        <xdr:sp macro="" textlink="">
          <xdr:nvSpPr>
            <xdr:cNvPr id="1402" name="Check Box 378" hidden="1">
              <a:extLst>
                <a:ext uri="{63B3BB69-23CF-44E3-9099-C40C66FF867C}">
                  <a14:compatExt spid="_x0000_s1402"/>
                </a:ext>
                <a:ext uri="{FF2B5EF4-FFF2-40B4-BE49-F238E27FC236}">
                  <a16:creationId xmlns:a16="http://schemas.microsoft.com/office/drawing/2014/main" id="{00000000-0008-0000-0000-00007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210</xdr:row>
          <xdr:rowOff>0</xdr:rowOff>
        </xdr:from>
        <xdr:to>
          <xdr:col>3</xdr:col>
          <xdr:colOff>57150</xdr:colOff>
          <xdr:row>211</xdr:row>
          <xdr:rowOff>0</xdr:rowOff>
        </xdr:to>
        <xdr:sp macro="" textlink="">
          <xdr:nvSpPr>
            <xdr:cNvPr id="1403" name="Check Box 379" hidden="1">
              <a:extLst>
                <a:ext uri="{63B3BB69-23CF-44E3-9099-C40C66FF867C}">
                  <a14:compatExt spid="_x0000_s1403"/>
                </a:ext>
                <a:ext uri="{FF2B5EF4-FFF2-40B4-BE49-F238E27FC236}">
                  <a16:creationId xmlns:a16="http://schemas.microsoft.com/office/drawing/2014/main" id="{00000000-0008-0000-0000-00007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211</xdr:row>
          <xdr:rowOff>0</xdr:rowOff>
        </xdr:from>
        <xdr:to>
          <xdr:col>24</xdr:col>
          <xdr:colOff>171450</xdr:colOff>
          <xdr:row>212</xdr:row>
          <xdr:rowOff>0</xdr:rowOff>
        </xdr:to>
        <xdr:sp macro="" textlink="">
          <xdr:nvSpPr>
            <xdr:cNvPr id="1404" name="Check Box 380" hidden="1">
              <a:extLst>
                <a:ext uri="{63B3BB69-23CF-44E3-9099-C40C66FF867C}">
                  <a14:compatExt spid="_x0000_s1404"/>
                </a:ext>
                <a:ext uri="{FF2B5EF4-FFF2-40B4-BE49-F238E27FC236}">
                  <a16:creationId xmlns:a16="http://schemas.microsoft.com/office/drawing/2014/main" id="{00000000-0008-0000-0000-00007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212</xdr:row>
          <xdr:rowOff>0</xdr:rowOff>
        </xdr:from>
        <xdr:to>
          <xdr:col>24</xdr:col>
          <xdr:colOff>47625</xdr:colOff>
          <xdr:row>213</xdr:row>
          <xdr:rowOff>0</xdr:rowOff>
        </xdr:to>
        <xdr:sp macro="" textlink="">
          <xdr:nvSpPr>
            <xdr:cNvPr id="1405" name="Check Box 381" hidden="1">
              <a:extLst>
                <a:ext uri="{63B3BB69-23CF-44E3-9099-C40C66FF867C}">
                  <a14:compatExt spid="_x0000_s1405"/>
                </a:ext>
                <a:ext uri="{FF2B5EF4-FFF2-40B4-BE49-F238E27FC236}">
                  <a16:creationId xmlns:a16="http://schemas.microsoft.com/office/drawing/2014/main" id="{00000000-0008-0000-0000-00007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213</xdr:row>
          <xdr:rowOff>0</xdr:rowOff>
        </xdr:from>
        <xdr:to>
          <xdr:col>15</xdr:col>
          <xdr:colOff>104775</xdr:colOff>
          <xdr:row>213</xdr:row>
          <xdr:rowOff>180975</xdr:rowOff>
        </xdr:to>
        <xdr:sp macro="" textlink="">
          <xdr:nvSpPr>
            <xdr:cNvPr id="1406" name="Check Box 382" hidden="1">
              <a:extLst>
                <a:ext uri="{63B3BB69-23CF-44E3-9099-C40C66FF867C}">
                  <a14:compatExt spid="_x0000_s1406"/>
                </a:ext>
                <a:ext uri="{FF2B5EF4-FFF2-40B4-BE49-F238E27FC236}">
                  <a16:creationId xmlns:a16="http://schemas.microsoft.com/office/drawing/2014/main" id="{00000000-0008-0000-0000-00007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217</xdr:row>
          <xdr:rowOff>0</xdr:rowOff>
        </xdr:from>
        <xdr:to>
          <xdr:col>3</xdr:col>
          <xdr:colOff>47625</xdr:colOff>
          <xdr:row>218</xdr:row>
          <xdr:rowOff>0</xdr:rowOff>
        </xdr:to>
        <xdr:sp macro="" textlink="">
          <xdr:nvSpPr>
            <xdr:cNvPr id="1409" name="Check Box 385" hidden="1">
              <a:extLst>
                <a:ext uri="{63B3BB69-23CF-44E3-9099-C40C66FF867C}">
                  <a14:compatExt spid="_x0000_s1409"/>
                </a:ext>
                <a:ext uri="{FF2B5EF4-FFF2-40B4-BE49-F238E27FC236}">
                  <a16:creationId xmlns:a16="http://schemas.microsoft.com/office/drawing/2014/main" id="{00000000-0008-0000-0000-00008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34</xdr:col>
          <xdr:colOff>0</xdr:colOff>
          <xdr:row>218</xdr:row>
          <xdr:rowOff>0</xdr:rowOff>
        </xdr:from>
        <xdr:to>
          <xdr:col>35</xdr:col>
          <xdr:colOff>180975</xdr:colOff>
          <xdr:row>219</xdr:row>
          <xdr:rowOff>0</xdr:rowOff>
        </xdr:to>
        <xdr:sp macro="" textlink="">
          <xdr:nvSpPr>
            <xdr:cNvPr id="1410" name="Check Box 386" hidden="1">
              <a:extLst>
                <a:ext uri="{63B3BB69-23CF-44E3-9099-C40C66FF867C}">
                  <a14:compatExt spid="_x0000_s1410"/>
                </a:ext>
                <a:ext uri="{FF2B5EF4-FFF2-40B4-BE49-F238E27FC236}">
                  <a16:creationId xmlns:a16="http://schemas.microsoft.com/office/drawing/2014/main" id="{00000000-0008-0000-0000-00008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34</xdr:col>
          <xdr:colOff>0</xdr:colOff>
          <xdr:row>219</xdr:row>
          <xdr:rowOff>0</xdr:rowOff>
        </xdr:from>
        <xdr:to>
          <xdr:col>35</xdr:col>
          <xdr:colOff>180975</xdr:colOff>
          <xdr:row>220</xdr:row>
          <xdr:rowOff>0</xdr:rowOff>
        </xdr:to>
        <xdr:sp macro="" textlink="">
          <xdr:nvSpPr>
            <xdr:cNvPr id="1411" name="Check Box 387" hidden="1">
              <a:extLst>
                <a:ext uri="{63B3BB69-23CF-44E3-9099-C40C66FF867C}">
                  <a14:compatExt spid="_x0000_s1411"/>
                </a:ext>
                <a:ext uri="{FF2B5EF4-FFF2-40B4-BE49-F238E27FC236}">
                  <a16:creationId xmlns:a16="http://schemas.microsoft.com/office/drawing/2014/main" id="{00000000-0008-0000-0000-00008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34</xdr:col>
          <xdr:colOff>0</xdr:colOff>
          <xdr:row>220</xdr:row>
          <xdr:rowOff>0</xdr:rowOff>
        </xdr:from>
        <xdr:to>
          <xdr:col>35</xdr:col>
          <xdr:colOff>180975</xdr:colOff>
          <xdr:row>221</xdr:row>
          <xdr:rowOff>0</xdr:rowOff>
        </xdr:to>
        <xdr:sp macro="" textlink="">
          <xdr:nvSpPr>
            <xdr:cNvPr id="1412" name="Check Box 388" hidden="1">
              <a:extLst>
                <a:ext uri="{63B3BB69-23CF-44E3-9099-C40C66FF867C}">
                  <a14:compatExt spid="_x0000_s1412"/>
                </a:ext>
                <a:ext uri="{FF2B5EF4-FFF2-40B4-BE49-F238E27FC236}">
                  <a16:creationId xmlns:a16="http://schemas.microsoft.com/office/drawing/2014/main" id="{00000000-0008-0000-0000-00008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34</xdr:col>
          <xdr:colOff>0</xdr:colOff>
          <xdr:row>221</xdr:row>
          <xdr:rowOff>0</xdr:rowOff>
        </xdr:from>
        <xdr:to>
          <xdr:col>35</xdr:col>
          <xdr:colOff>180975</xdr:colOff>
          <xdr:row>222</xdr:row>
          <xdr:rowOff>0</xdr:rowOff>
        </xdr:to>
        <xdr:sp macro="" textlink="">
          <xdr:nvSpPr>
            <xdr:cNvPr id="1413" name="Check Box 389" hidden="1">
              <a:extLst>
                <a:ext uri="{63B3BB69-23CF-44E3-9099-C40C66FF867C}">
                  <a14:compatExt spid="_x0000_s1413"/>
                </a:ext>
                <a:ext uri="{FF2B5EF4-FFF2-40B4-BE49-F238E27FC236}">
                  <a16:creationId xmlns:a16="http://schemas.microsoft.com/office/drawing/2014/main" id="{00000000-0008-0000-0000-00008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34</xdr:col>
          <xdr:colOff>0</xdr:colOff>
          <xdr:row>222</xdr:row>
          <xdr:rowOff>0</xdr:rowOff>
        </xdr:from>
        <xdr:to>
          <xdr:col>35</xdr:col>
          <xdr:colOff>180975</xdr:colOff>
          <xdr:row>223</xdr:row>
          <xdr:rowOff>0</xdr:rowOff>
        </xdr:to>
        <xdr:sp macro="" textlink="">
          <xdr:nvSpPr>
            <xdr:cNvPr id="1414" name="Check Box 390" hidden="1">
              <a:extLst>
                <a:ext uri="{63B3BB69-23CF-44E3-9099-C40C66FF867C}">
                  <a14:compatExt spid="_x0000_s1414"/>
                </a:ext>
                <a:ext uri="{FF2B5EF4-FFF2-40B4-BE49-F238E27FC236}">
                  <a16:creationId xmlns:a16="http://schemas.microsoft.com/office/drawing/2014/main" id="{00000000-0008-0000-0000-00008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224</xdr:row>
          <xdr:rowOff>0</xdr:rowOff>
        </xdr:from>
        <xdr:to>
          <xdr:col>23</xdr:col>
          <xdr:colOff>66675</xdr:colOff>
          <xdr:row>224</xdr:row>
          <xdr:rowOff>180975</xdr:rowOff>
        </xdr:to>
        <xdr:sp macro="" textlink="">
          <xdr:nvSpPr>
            <xdr:cNvPr id="1415" name="Check Box 391" hidden="1">
              <a:extLst>
                <a:ext uri="{63B3BB69-23CF-44E3-9099-C40C66FF867C}">
                  <a14:compatExt spid="_x0000_s1415"/>
                </a:ext>
                <a:ext uri="{FF2B5EF4-FFF2-40B4-BE49-F238E27FC236}">
                  <a16:creationId xmlns:a16="http://schemas.microsoft.com/office/drawing/2014/main" id="{00000000-0008-0000-0000-00008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225</xdr:row>
          <xdr:rowOff>0</xdr:rowOff>
        </xdr:from>
        <xdr:to>
          <xdr:col>15</xdr:col>
          <xdr:colOff>19050</xdr:colOff>
          <xdr:row>225</xdr:row>
          <xdr:rowOff>180975</xdr:rowOff>
        </xdr:to>
        <xdr:sp macro="" textlink="">
          <xdr:nvSpPr>
            <xdr:cNvPr id="1416" name="Check Box 392" hidden="1">
              <a:extLst>
                <a:ext uri="{63B3BB69-23CF-44E3-9099-C40C66FF867C}">
                  <a14:compatExt spid="_x0000_s1416"/>
                </a:ext>
                <a:ext uri="{FF2B5EF4-FFF2-40B4-BE49-F238E27FC236}">
                  <a16:creationId xmlns:a16="http://schemas.microsoft.com/office/drawing/2014/main" id="{00000000-0008-0000-0000-00008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226</xdr:row>
          <xdr:rowOff>0</xdr:rowOff>
        </xdr:from>
        <xdr:to>
          <xdr:col>13</xdr:col>
          <xdr:colOff>171450</xdr:colOff>
          <xdr:row>226</xdr:row>
          <xdr:rowOff>180975</xdr:rowOff>
        </xdr:to>
        <xdr:sp macro="" textlink="">
          <xdr:nvSpPr>
            <xdr:cNvPr id="1417" name="Check Box 393" hidden="1">
              <a:extLst>
                <a:ext uri="{63B3BB69-23CF-44E3-9099-C40C66FF867C}">
                  <a14:compatExt spid="_x0000_s1417"/>
                </a:ext>
                <a:ext uri="{FF2B5EF4-FFF2-40B4-BE49-F238E27FC236}">
                  <a16:creationId xmlns:a16="http://schemas.microsoft.com/office/drawing/2014/main" id="{00000000-0008-0000-0000-00008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243</xdr:row>
          <xdr:rowOff>0</xdr:rowOff>
        </xdr:from>
        <xdr:to>
          <xdr:col>23</xdr:col>
          <xdr:colOff>85725</xdr:colOff>
          <xdr:row>243</xdr:row>
          <xdr:rowOff>180975</xdr:rowOff>
        </xdr:to>
        <xdr:sp macro="" textlink="">
          <xdr:nvSpPr>
            <xdr:cNvPr id="1419" name="Check Box 395" hidden="1">
              <a:extLst>
                <a:ext uri="{63B3BB69-23CF-44E3-9099-C40C66FF867C}">
                  <a14:compatExt spid="_x0000_s1419"/>
                </a:ext>
                <a:ext uri="{FF2B5EF4-FFF2-40B4-BE49-F238E27FC236}">
                  <a16:creationId xmlns:a16="http://schemas.microsoft.com/office/drawing/2014/main" id="{00000000-0008-0000-0000-00008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236</xdr:row>
          <xdr:rowOff>0</xdr:rowOff>
        </xdr:from>
        <xdr:to>
          <xdr:col>13</xdr:col>
          <xdr:colOff>152400</xdr:colOff>
          <xdr:row>236</xdr:row>
          <xdr:rowOff>180975</xdr:rowOff>
        </xdr:to>
        <xdr:sp macro="" textlink="">
          <xdr:nvSpPr>
            <xdr:cNvPr id="1422" name="Check Box 398" hidden="1">
              <a:extLst>
                <a:ext uri="{63B3BB69-23CF-44E3-9099-C40C66FF867C}">
                  <a14:compatExt spid="_x0000_s1422"/>
                </a:ext>
                <a:ext uri="{FF2B5EF4-FFF2-40B4-BE49-F238E27FC236}">
                  <a16:creationId xmlns:a16="http://schemas.microsoft.com/office/drawing/2014/main" id="{00000000-0008-0000-0000-00008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237</xdr:row>
          <xdr:rowOff>0</xdr:rowOff>
        </xdr:from>
        <xdr:to>
          <xdr:col>20</xdr:col>
          <xdr:colOff>85725</xdr:colOff>
          <xdr:row>237</xdr:row>
          <xdr:rowOff>180975</xdr:rowOff>
        </xdr:to>
        <xdr:sp macro="" textlink="">
          <xdr:nvSpPr>
            <xdr:cNvPr id="1423" name="Check Box 399" hidden="1">
              <a:extLst>
                <a:ext uri="{63B3BB69-23CF-44E3-9099-C40C66FF867C}">
                  <a14:compatExt spid="_x0000_s1423"/>
                </a:ext>
                <a:ext uri="{FF2B5EF4-FFF2-40B4-BE49-F238E27FC236}">
                  <a16:creationId xmlns:a16="http://schemas.microsoft.com/office/drawing/2014/main" id="{00000000-0008-0000-0000-00008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238</xdr:row>
          <xdr:rowOff>0</xdr:rowOff>
        </xdr:from>
        <xdr:to>
          <xdr:col>11</xdr:col>
          <xdr:colOff>114300</xdr:colOff>
          <xdr:row>238</xdr:row>
          <xdr:rowOff>180975</xdr:rowOff>
        </xdr:to>
        <xdr:sp macro="" textlink="">
          <xdr:nvSpPr>
            <xdr:cNvPr id="1424" name="Check Box 400" hidden="1">
              <a:extLst>
                <a:ext uri="{63B3BB69-23CF-44E3-9099-C40C66FF867C}">
                  <a14:compatExt spid="_x0000_s1424"/>
                </a:ext>
                <a:ext uri="{FF2B5EF4-FFF2-40B4-BE49-F238E27FC236}">
                  <a16:creationId xmlns:a16="http://schemas.microsoft.com/office/drawing/2014/main" id="{00000000-0008-0000-0000-00009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239</xdr:row>
          <xdr:rowOff>0</xdr:rowOff>
        </xdr:from>
        <xdr:to>
          <xdr:col>11</xdr:col>
          <xdr:colOff>133350</xdr:colOff>
          <xdr:row>240</xdr:row>
          <xdr:rowOff>0</xdr:rowOff>
        </xdr:to>
        <xdr:sp macro="" textlink="">
          <xdr:nvSpPr>
            <xdr:cNvPr id="1425" name="Check Box 401" hidden="1">
              <a:extLst>
                <a:ext uri="{63B3BB69-23CF-44E3-9099-C40C66FF867C}">
                  <a14:compatExt spid="_x0000_s1425"/>
                </a:ext>
                <a:ext uri="{FF2B5EF4-FFF2-40B4-BE49-F238E27FC236}">
                  <a16:creationId xmlns:a16="http://schemas.microsoft.com/office/drawing/2014/main" id="{00000000-0008-0000-0000-00009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240</xdr:row>
          <xdr:rowOff>0</xdr:rowOff>
        </xdr:from>
        <xdr:to>
          <xdr:col>14</xdr:col>
          <xdr:colOff>9525</xdr:colOff>
          <xdr:row>240</xdr:row>
          <xdr:rowOff>180975</xdr:rowOff>
        </xdr:to>
        <xdr:sp macro="" textlink="">
          <xdr:nvSpPr>
            <xdr:cNvPr id="1426" name="Check Box 402" hidden="1">
              <a:extLst>
                <a:ext uri="{63B3BB69-23CF-44E3-9099-C40C66FF867C}">
                  <a14:compatExt spid="_x0000_s1426"/>
                </a:ext>
                <a:ext uri="{FF2B5EF4-FFF2-40B4-BE49-F238E27FC236}">
                  <a16:creationId xmlns:a16="http://schemas.microsoft.com/office/drawing/2014/main" id="{00000000-0008-0000-0000-00009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246</xdr:row>
          <xdr:rowOff>0</xdr:rowOff>
        </xdr:from>
        <xdr:to>
          <xdr:col>18</xdr:col>
          <xdr:colOff>47625</xdr:colOff>
          <xdr:row>247</xdr:row>
          <xdr:rowOff>0</xdr:rowOff>
        </xdr:to>
        <xdr:sp macro="" textlink="">
          <xdr:nvSpPr>
            <xdr:cNvPr id="1427" name="Check Box 403" hidden="1">
              <a:extLst>
                <a:ext uri="{63B3BB69-23CF-44E3-9099-C40C66FF867C}">
                  <a14:compatExt spid="_x0000_s1427"/>
                </a:ext>
                <a:ext uri="{FF2B5EF4-FFF2-40B4-BE49-F238E27FC236}">
                  <a16:creationId xmlns:a16="http://schemas.microsoft.com/office/drawing/2014/main" id="{00000000-0008-0000-0000-00009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0</xdr:colOff>
          <xdr:row>74</xdr:row>
          <xdr:rowOff>0</xdr:rowOff>
        </xdr:from>
        <xdr:to>
          <xdr:col>13</xdr:col>
          <xdr:colOff>161925</xdr:colOff>
          <xdr:row>74</xdr:row>
          <xdr:rowOff>180975</xdr:rowOff>
        </xdr:to>
        <xdr:sp macro="" textlink="">
          <xdr:nvSpPr>
            <xdr:cNvPr id="1431" name="Check Box 407" hidden="1">
              <a:extLst>
                <a:ext uri="{63B3BB69-23CF-44E3-9099-C40C66FF867C}">
                  <a14:compatExt spid="_x0000_s1431"/>
                </a:ext>
                <a:ext uri="{FF2B5EF4-FFF2-40B4-BE49-F238E27FC236}">
                  <a16:creationId xmlns:a16="http://schemas.microsoft.com/office/drawing/2014/main" id="{00000000-0008-0000-0000-00009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25</xdr:col>
          <xdr:colOff>0</xdr:colOff>
          <xdr:row>76</xdr:row>
          <xdr:rowOff>0</xdr:rowOff>
        </xdr:from>
        <xdr:to>
          <xdr:col>33</xdr:col>
          <xdr:colOff>0</xdr:colOff>
          <xdr:row>76</xdr:row>
          <xdr:rowOff>180975</xdr:rowOff>
        </xdr:to>
        <xdr:sp macro="" textlink="">
          <xdr:nvSpPr>
            <xdr:cNvPr id="1432" name="Check Box 408" hidden="1">
              <a:extLst>
                <a:ext uri="{63B3BB69-23CF-44E3-9099-C40C66FF867C}">
                  <a14:compatExt spid="_x0000_s1432"/>
                </a:ext>
                <a:ext uri="{FF2B5EF4-FFF2-40B4-BE49-F238E27FC236}">
                  <a16:creationId xmlns:a16="http://schemas.microsoft.com/office/drawing/2014/main" id="{00000000-0008-0000-0000-00009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26</xdr:col>
          <xdr:colOff>0</xdr:colOff>
          <xdr:row>74</xdr:row>
          <xdr:rowOff>0</xdr:rowOff>
        </xdr:from>
        <xdr:to>
          <xdr:col>29</xdr:col>
          <xdr:colOff>85725</xdr:colOff>
          <xdr:row>74</xdr:row>
          <xdr:rowOff>180975</xdr:rowOff>
        </xdr:to>
        <xdr:sp macro="" textlink="">
          <xdr:nvSpPr>
            <xdr:cNvPr id="1433" name="Drop Down 409" hidden="1">
              <a:extLst>
                <a:ext uri="{63B3BB69-23CF-44E3-9099-C40C66FF867C}">
                  <a14:compatExt spid="_x0000_s1433"/>
                </a:ext>
                <a:ext uri="{FF2B5EF4-FFF2-40B4-BE49-F238E27FC236}">
                  <a16:creationId xmlns:a16="http://schemas.microsoft.com/office/drawing/2014/main" id="{00000000-0008-0000-0000-00009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26</xdr:col>
          <xdr:colOff>0</xdr:colOff>
          <xdr:row>77</xdr:row>
          <xdr:rowOff>0</xdr:rowOff>
        </xdr:from>
        <xdr:to>
          <xdr:col>29</xdr:col>
          <xdr:colOff>66675</xdr:colOff>
          <xdr:row>77</xdr:row>
          <xdr:rowOff>180975</xdr:rowOff>
        </xdr:to>
        <xdr:sp macro="" textlink="">
          <xdr:nvSpPr>
            <xdr:cNvPr id="1435" name="Drop Down 411" hidden="1">
              <a:extLst>
                <a:ext uri="{63B3BB69-23CF-44E3-9099-C40C66FF867C}">
                  <a14:compatExt spid="_x0000_s1435"/>
                </a:ext>
                <a:ext uri="{FF2B5EF4-FFF2-40B4-BE49-F238E27FC236}">
                  <a16:creationId xmlns:a16="http://schemas.microsoft.com/office/drawing/2014/main" id="{00000000-0008-0000-0000-00009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26</xdr:col>
          <xdr:colOff>0</xdr:colOff>
          <xdr:row>75</xdr:row>
          <xdr:rowOff>0</xdr:rowOff>
        </xdr:from>
        <xdr:to>
          <xdr:col>29</xdr:col>
          <xdr:colOff>76200</xdr:colOff>
          <xdr:row>75</xdr:row>
          <xdr:rowOff>180975</xdr:rowOff>
        </xdr:to>
        <xdr:sp macro="" textlink="">
          <xdr:nvSpPr>
            <xdr:cNvPr id="1437" name="Drop Down 413" hidden="1">
              <a:extLst>
                <a:ext uri="{63B3BB69-23CF-44E3-9099-C40C66FF867C}">
                  <a14:compatExt spid="_x0000_s1437"/>
                </a:ext>
                <a:ext uri="{FF2B5EF4-FFF2-40B4-BE49-F238E27FC236}">
                  <a16:creationId xmlns:a16="http://schemas.microsoft.com/office/drawing/2014/main" id="{00000000-0008-0000-0000-00009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absolute">
    <xdr:from>
      <xdr:col>21</xdr:col>
      <xdr:colOff>19050</xdr:colOff>
      <xdr:row>0</xdr:row>
      <xdr:rowOff>19050</xdr:rowOff>
    </xdr:from>
    <xdr:to>
      <xdr:col>22</xdr:col>
      <xdr:colOff>161925</xdr:colOff>
      <xdr:row>0</xdr:row>
      <xdr:rowOff>209550</xdr:rowOff>
    </xdr:to>
    <xdr:pic>
      <xdr:nvPicPr>
        <xdr:cNvPr id="319" name="Grafik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19550" y="19050"/>
          <a:ext cx="333375" cy="190500"/>
        </a:xfrm>
        <a:prstGeom prst="rect">
          <a:avLst/>
        </a:prstGeom>
      </xdr:spPr>
    </xdr:pic>
    <xdr:clientData/>
  </xdr:twoCellAnchor>
  <xdr:twoCellAnchor editAs="absolute">
    <xdr:from>
      <xdr:col>24</xdr:col>
      <xdr:colOff>114300</xdr:colOff>
      <xdr:row>0</xdr:row>
      <xdr:rowOff>19052</xdr:rowOff>
    </xdr:from>
    <xdr:to>
      <xdr:col>26</xdr:col>
      <xdr:colOff>114300</xdr:colOff>
      <xdr:row>0</xdr:row>
      <xdr:rowOff>209552</xdr:rowOff>
    </xdr:to>
    <xdr:pic>
      <xdr:nvPicPr>
        <xdr:cNvPr id="320" name="Grafik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86300" y="19052"/>
          <a:ext cx="381000" cy="190500"/>
        </a:xfrm>
        <a:prstGeom prst="rect">
          <a:avLst/>
        </a:prstGeom>
      </xdr:spPr>
    </xdr:pic>
    <xdr:clientData/>
  </xdr:twoCellAnchor>
  <xdr:twoCellAnchor editAs="absolute">
    <xdr:from>
      <xdr:col>28</xdr:col>
      <xdr:colOff>133350</xdr:colOff>
      <xdr:row>0</xdr:row>
      <xdr:rowOff>28575</xdr:rowOff>
    </xdr:from>
    <xdr:to>
      <xdr:col>30</xdr:col>
      <xdr:colOff>57150</xdr:colOff>
      <xdr:row>0</xdr:row>
      <xdr:rowOff>219075</xdr:rowOff>
    </xdr:to>
    <xdr:pic>
      <xdr:nvPicPr>
        <xdr:cNvPr id="321" name="Grafik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67350" y="28575"/>
          <a:ext cx="304800" cy="19050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0</xdr:colOff>
          <xdr:row>16</xdr:row>
          <xdr:rowOff>0</xdr:rowOff>
        </xdr:from>
        <xdr:to>
          <xdr:col>12</xdr:col>
          <xdr:colOff>133350</xdr:colOff>
          <xdr:row>16</xdr:row>
          <xdr:rowOff>180975</xdr:rowOff>
        </xdr:to>
        <xdr:sp macro="" textlink="">
          <xdr:nvSpPr>
            <xdr:cNvPr id="1438" name="Check Box 414" hidden="1">
              <a:extLst>
                <a:ext uri="{63B3BB69-23CF-44E3-9099-C40C66FF867C}">
                  <a14:compatExt spid="_x0000_s1438"/>
                </a:ext>
                <a:ext uri="{FF2B5EF4-FFF2-40B4-BE49-F238E27FC236}">
                  <a16:creationId xmlns:a16="http://schemas.microsoft.com/office/drawing/2014/main" id="{00000000-0008-0000-0000-00009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56</xdr:row>
          <xdr:rowOff>0</xdr:rowOff>
        </xdr:from>
        <xdr:to>
          <xdr:col>5</xdr:col>
          <xdr:colOff>9525</xdr:colOff>
          <xdr:row>57</xdr:row>
          <xdr:rowOff>0</xdr:rowOff>
        </xdr:to>
        <xdr:sp macro="" textlink="">
          <xdr:nvSpPr>
            <xdr:cNvPr id="1440" name="Check Box 416" hidden="1">
              <a:extLst>
                <a:ext uri="{63B3BB69-23CF-44E3-9099-C40C66FF867C}">
                  <a14:compatExt spid="_x0000_s1440"/>
                </a:ext>
                <a:ext uri="{FF2B5EF4-FFF2-40B4-BE49-F238E27FC236}">
                  <a16:creationId xmlns:a16="http://schemas.microsoft.com/office/drawing/2014/main" id="{00000000-0008-0000-0000-0000A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0</xdr:colOff>
          <xdr:row>56</xdr:row>
          <xdr:rowOff>0</xdr:rowOff>
        </xdr:from>
        <xdr:to>
          <xdr:col>12</xdr:col>
          <xdr:colOff>0</xdr:colOff>
          <xdr:row>57</xdr:row>
          <xdr:rowOff>0</xdr:rowOff>
        </xdr:to>
        <xdr:sp macro="" textlink="">
          <xdr:nvSpPr>
            <xdr:cNvPr id="1441" name="Check Box 417" hidden="1">
              <a:extLst>
                <a:ext uri="{63B3BB69-23CF-44E3-9099-C40C66FF867C}">
                  <a14:compatExt spid="_x0000_s1441"/>
                </a:ext>
                <a:ext uri="{FF2B5EF4-FFF2-40B4-BE49-F238E27FC236}">
                  <a16:creationId xmlns:a16="http://schemas.microsoft.com/office/drawing/2014/main" id="{00000000-0008-0000-0000-0000A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14</xdr:col>
          <xdr:colOff>0</xdr:colOff>
          <xdr:row>56</xdr:row>
          <xdr:rowOff>0</xdr:rowOff>
        </xdr:from>
        <xdr:to>
          <xdr:col>17</xdr:col>
          <xdr:colOff>190500</xdr:colOff>
          <xdr:row>57</xdr:row>
          <xdr:rowOff>0</xdr:rowOff>
        </xdr:to>
        <xdr:sp macro="" textlink="">
          <xdr:nvSpPr>
            <xdr:cNvPr id="1442" name="Check Box 418" hidden="1">
              <a:extLst>
                <a:ext uri="{63B3BB69-23CF-44E3-9099-C40C66FF867C}">
                  <a14:compatExt spid="_x0000_s1442"/>
                </a:ext>
                <a:ext uri="{FF2B5EF4-FFF2-40B4-BE49-F238E27FC236}">
                  <a16:creationId xmlns:a16="http://schemas.microsoft.com/office/drawing/2014/main" id="{00000000-0008-0000-0000-0000A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19</xdr:col>
          <xdr:colOff>0</xdr:colOff>
          <xdr:row>56</xdr:row>
          <xdr:rowOff>0</xdr:rowOff>
        </xdr:from>
        <xdr:to>
          <xdr:col>21</xdr:col>
          <xdr:colOff>66675</xdr:colOff>
          <xdr:row>57</xdr:row>
          <xdr:rowOff>0</xdr:rowOff>
        </xdr:to>
        <xdr:sp macro="" textlink="">
          <xdr:nvSpPr>
            <xdr:cNvPr id="1443" name="Check Box 419" hidden="1">
              <a:extLst>
                <a:ext uri="{63B3BB69-23CF-44E3-9099-C40C66FF867C}">
                  <a14:compatExt spid="_x0000_s1443"/>
                </a:ext>
                <a:ext uri="{FF2B5EF4-FFF2-40B4-BE49-F238E27FC236}">
                  <a16:creationId xmlns:a16="http://schemas.microsoft.com/office/drawing/2014/main" id="{00000000-0008-0000-0000-0000A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22</xdr:col>
          <xdr:colOff>0</xdr:colOff>
          <xdr:row>56</xdr:row>
          <xdr:rowOff>0</xdr:rowOff>
        </xdr:from>
        <xdr:to>
          <xdr:col>29</xdr:col>
          <xdr:colOff>171450</xdr:colOff>
          <xdr:row>56</xdr:row>
          <xdr:rowOff>180975</xdr:rowOff>
        </xdr:to>
        <xdr:sp macro="" textlink="">
          <xdr:nvSpPr>
            <xdr:cNvPr id="1444" name="Check Box 420" hidden="1">
              <a:extLst>
                <a:ext uri="{63B3BB69-23CF-44E3-9099-C40C66FF867C}">
                  <a14:compatExt spid="_x0000_s1444"/>
                </a:ext>
                <a:ext uri="{FF2B5EF4-FFF2-40B4-BE49-F238E27FC236}">
                  <a16:creationId xmlns:a16="http://schemas.microsoft.com/office/drawing/2014/main" id="{00000000-0008-0000-0000-0000A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8</xdr:row>
          <xdr:rowOff>0</xdr:rowOff>
        </xdr:from>
        <xdr:to>
          <xdr:col>12</xdr:col>
          <xdr:colOff>123825</xdr:colOff>
          <xdr:row>9</xdr:row>
          <xdr:rowOff>0</xdr:rowOff>
        </xdr:to>
        <xdr:sp macro="" textlink="">
          <xdr:nvSpPr>
            <xdr:cNvPr id="1445" name="Check Box 421" hidden="1">
              <a:extLst>
                <a:ext uri="{63B3BB69-23CF-44E3-9099-C40C66FF867C}">
                  <a14:compatExt spid="_x0000_s1445"/>
                </a:ext>
                <a:ext uri="{FF2B5EF4-FFF2-40B4-BE49-F238E27FC236}">
                  <a16:creationId xmlns:a16="http://schemas.microsoft.com/office/drawing/2014/main" id="{00000000-0008-0000-0000-0000A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19</xdr:col>
          <xdr:colOff>0</xdr:colOff>
          <xdr:row>68</xdr:row>
          <xdr:rowOff>0</xdr:rowOff>
        </xdr:from>
        <xdr:to>
          <xdr:col>27</xdr:col>
          <xdr:colOff>66675</xdr:colOff>
          <xdr:row>68</xdr:row>
          <xdr:rowOff>180975</xdr:rowOff>
        </xdr:to>
        <xdr:sp macro="" textlink="">
          <xdr:nvSpPr>
            <xdr:cNvPr id="1448" name="Check Box 424" hidden="1">
              <a:extLst>
                <a:ext uri="{63B3BB69-23CF-44E3-9099-C40C66FF867C}">
                  <a14:compatExt spid="_x0000_s1448"/>
                </a:ext>
                <a:ext uri="{FF2B5EF4-FFF2-40B4-BE49-F238E27FC236}">
                  <a16:creationId xmlns:a16="http://schemas.microsoft.com/office/drawing/2014/main" id="{00000000-0008-0000-0000-0000A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11</xdr:col>
          <xdr:colOff>0</xdr:colOff>
          <xdr:row>162</xdr:row>
          <xdr:rowOff>0</xdr:rowOff>
        </xdr:from>
        <xdr:to>
          <xdr:col>21</xdr:col>
          <xdr:colOff>28575</xdr:colOff>
          <xdr:row>163</xdr:row>
          <xdr:rowOff>0</xdr:rowOff>
        </xdr:to>
        <xdr:sp macro="" textlink="">
          <xdr:nvSpPr>
            <xdr:cNvPr id="1452" name="Check Box 428" hidden="1">
              <a:extLst>
                <a:ext uri="{63B3BB69-23CF-44E3-9099-C40C66FF867C}">
                  <a14:compatExt spid="_x0000_s1452"/>
                </a:ext>
                <a:ext uri="{FF2B5EF4-FFF2-40B4-BE49-F238E27FC236}">
                  <a16:creationId xmlns:a16="http://schemas.microsoft.com/office/drawing/2014/main" id="{00000000-0008-0000-0000-0000A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11</xdr:col>
          <xdr:colOff>0</xdr:colOff>
          <xdr:row>169</xdr:row>
          <xdr:rowOff>0</xdr:rowOff>
        </xdr:from>
        <xdr:to>
          <xdr:col>19</xdr:col>
          <xdr:colOff>28575</xdr:colOff>
          <xdr:row>170</xdr:row>
          <xdr:rowOff>0</xdr:rowOff>
        </xdr:to>
        <xdr:sp macro="" textlink="">
          <xdr:nvSpPr>
            <xdr:cNvPr id="1454" name="Check Box 430" hidden="1">
              <a:extLst>
                <a:ext uri="{63B3BB69-23CF-44E3-9099-C40C66FF867C}">
                  <a14:compatExt spid="_x0000_s1454"/>
                </a:ext>
                <a:ext uri="{FF2B5EF4-FFF2-40B4-BE49-F238E27FC236}">
                  <a16:creationId xmlns:a16="http://schemas.microsoft.com/office/drawing/2014/main" id="{00000000-0008-0000-0000-0000A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21</xdr:col>
          <xdr:colOff>0</xdr:colOff>
          <xdr:row>176</xdr:row>
          <xdr:rowOff>0</xdr:rowOff>
        </xdr:from>
        <xdr:to>
          <xdr:col>25</xdr:col>
          <xdr:colOff>0</xdr:colOff>
          <xdr:row>177</xdr:row>
          <xdr:rowOff>0</xdr:rowOff>
        </xdr:to>
        <xdr:sp macro="" textlink="">
          <xdr:nvSpPr>
            <xdr:cNvPr id="1455" name="Check Box 431" hidden="1">
              <a:extLst>
                <a:ext uri="{63B3BB69-23CF-44E3-9099-C40C66FF867C}">
                  <a14:compatExt spid="_x0000_s1455"/>
                </a:ext>
                <a:ext uri="{FF2B5EF4-FFF2-40B4-BE49-F238E27FC236}">
                  <a16:creationId xmlns:a16="http://schemas.microsoft.com/office/drawing/2014/main" id="{00000000-0008-0000-0000-0000A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182</xdr:row>
          <xdr:rowOff>0</xdr:rowOff>
        </xdr:from>
        <xdr:to>
          <xdr:col>8</xdr:col>
          <xdr:colOff>152400</xdr:colOff>
          <xdr:row>183</xdr:row>
          <xdr:rowOff>0</xdr:rowOff>
        </xdr:to>
        <xdr:sp macro="" textlink="">
          <xdr:nvSpPr>
            <xdr:cNvPr id="1456" name="Check Box 432" hidden="1">
              <a:extLst>
                <a:ext uri="{63B3BB69-23CF-44E3-9099-C40C66FF867C}">
                  <a14:compatExt spid="_x0000_s1456"/>
                </a:ext>
                <a:ext uri="{FF2B5EF4-FFF2-40B4-BE49-F238E27FC236}">
                  <a16:creationId xmlns:a16="http://schemas.microsoft.com/office/drawing/2014/main" id="{00000000-0008-0000-0000-0000B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11</xdr:col>
          <xdr:colOff>0</xdr:colOff>
          <xdr:row>182</xdr:row>
          <xdr:rowOff>0</xdr:rowOff>
        </xdr:from>
        <xdr:to>
          <xdr:col>17</xdr:col>
          <xdr:colOff>95250</xdr:colOff>
          <xdr:row>182</xdr:row>
          <xdr:rowOff>180975</xdr:rowOff>
        </xdr:to>
        <xdr:sp macro="" textlink="">
          <xdr:nvSpPr>
            <xdr:cNvPr id="1457" name="Check Box 433" hidden="1">
              <a:extLst>
                <a:ext uri="{63B3BB69-23CF-44E3-9099-C40C66FF867C}">
                  <a14:compatExt spid="_x0000_s1457"/>
                </a:ext>
                <a:ext uri="{FF2B5EF4-FFF2-40B4-BE49-F238E27FC236}">
                  <a16:creationId xmlns:a16="http://schemas.microsoft.com/office/drawing/2014/main" id="{00000000-0008-0000-0000-0000B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175</xdr:row>
          <xdr:rowOff>0</xdr:rowOff>
        </xdr:from>
        <xdr:to>
          <xdr:col>10</xdr:col>
          <xdr:colOff>66675</xdr:colOff>
          <xdr:row>175</xdr:row>
          <xdr:rowOff>180975</xdr:rowOff>
        </xdr:to>
        <xdr:sp macro="" textlink="">
          <xdr:nvSpPr>
            <xdr:cNvPr id="1459" name="Check Box 435" hidden="1">
              <a:extLst>
                <a:ext uri="{63B3BB69-23CF-44E3-9099-C40C66FF867C}">
                  <a14:compatExt spid="_x0000_s1459"/>
                </a:ext>
                <a:ext uri="{FF2B5EF4-FFF2-40B4-BE49-F238E27FC236}">
                  <a16:creationId xmlns:a16="http://schemas.microsoft.com/office/drawing/2014/main" id="{00000000-0008-0000-0000-0000B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11</xdr:col>
          <xdr:colOff>0</xdr:colOff>
          <xdr:row>175</xdr:row>
          <xdr:rowOff>0</xdr:rowOff>
        </xdr:from>
        <xdr:to>
          <xdr:col>21</xdr:col>
          <xdr:colOff>28575</xdr:colOff>
          <xdr:row>176</xdr:row>
          <xdr:rowOff>0</xdr:rowOff>
        </xdr:to>
        <xdr:sp macro="" textlink="">
          <xdr:nvSpPr>
            <xdr:cNvPr id="1460" name="Check Box 436" hidden="1">
              <a:extLst>
                <a:ext uri="{63B3BB69-23CF-44E3-9099-C40C66FF867C}">
                  <a14:compatExt spid="_x0000_s1460"/>
                </a:ext>
                <a:ext uri="{FF2B5EF4-FFF2-40B4-BE49-F238E27FC236}">
                  <a16:creationId xmlns:a16="http://schemas.microsoft.com/office/drawing/2014/main" id="{00000000-0008-0000-0000-0000B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17</xdr:col>
          <xdr:colOff>0</xdr:colOff>
          <xdr:row>5</xdr:row>
          <xdr:rowOff>0</xdr:rowOff>
        </xdr:from>
        <xdr:to>
          <xdr:col>24</xdr:col>
          <xdr:colOff>0</xdr:colOff>
          <xdr:row>6</xdr:row>
          <xdr:rowOff>0</xdr:rowOff>
        </xdr:to>
        <xdr:sp macro="" textlink="">
          <xdr:nvSpPr>
            <xdr:cNvPr id="1461" name="Check Box 437" hidden="1">
              <a:extLst>
                <a:ext uri="{63B3BB69-23CF-44E3-9099-C40C66FF867C}">
                  <a14:compatExt spid="_x0000_s1461"/>
                </a:ext>
                <a:ext uri="{FF2B5EF4-FFF2-40B4-BE49-F238E27FC236}">
                  <a16:creationId xmlns:a16="http://schemas.microsoft.com/office/drawing/2014/main" id="{00000000-0008-0000-0000-0000B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34</xdr:col>
          <xdr:colOff>28575</xdr:colOff>
          <xdr:row>0</xdr:row>
          <xdr:rowOff>0</xdr:rowOff>
        </xdr:from>
        <xdr:to>
          <xdr:col>35</xdr:col>
          <xdr:colOff>152400</xdr:colOff>
          <xdr:row>0</xdr:row>
          <xdr:rowOff>219075</xdr:rowOff>
        </xdr:to>
        <xdr:sp macro="" textlink="">
          <xdr:nvSpPr>
            <xdr:cNvPr id="1462" name="Option Button 438" hidden="1">
              <a:extLst>
                <a:ext uri="{63B3BB69-23CF-44E3-9099-C40C66FF867C}">
                  <a14:compatExt spid="_x0000_s1462"/>
                </a:ext>
                <a:ext uri="{FF2B5EF4-FFF2-40B4-BE49-F238E27FC236}">
                  <a16:creationId xmlns:a16="http://schemas.microsoft.com/office/drawing/2014/main" id="{00000000-0008-0000-0000-0000B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 editAs="absolute">
    <xdr:from>
      <xdr:col>32</xdr:col>
      <xdr:colOff>76200</xdr:colOff>
      <xdr:row>0</xdr:row>
      <xdr:rowOff>28575</xdr:rowOff>
    </xdr:from>
    <xdr:to>
      <xdr:col>33</xdr:col>
      <xdr:colOff>171450</xdr:colOff>
      <xdr:row>0</xdr:row>
      <xdr:rowOff>219075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2200" y="28575"/>
          <a:ext cx="285750" cy="19050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absolute">
        <xdr:from>
          <xdr:col>18</xdr:col>
          <xdr:colOff>0</xdr:colOff>
          <xdr:row>151</xdr:row>
          <xdr:rowOff>0</xdr:rowOff>
        </xdr:from>
        <xdr:to>
          <xdr:col>31</xdr:col>
          <xdr:colOff>85725</xdr:colOff>
          <xdr:row>151</xdr:row>
          <xdr:rowOff>180975</xdr:rowOff>
        </xdr:to>
        <xdr:sp macro="" textlink="">
          <xdr:nvSpPr>
            <xdr:cNvPr id="1463" name="Check Box 439" hidden="1">
              <a:extLst>
                <a:ext uri="{63B3BB69-23CF-44E3-9099-C40C66FF867C}">
                  <a14:compatExt spid="_x0000_s1463"/>
                </a:ext>
                <a:ext uri="{FF2B5EF4-FFF2-40B4-BE49-F238E27FC236}">
                  <a16:creationId xmlns:a16="http://schemas.microsoft.com/office/drawing/2014/main" id="{00000000-0008-0000-0000-0000B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18</xdr:col>
          <xdr:colOff>0</xdr:colOff>
          <xdr:row>152</xdr:row>
          <xdr:rowOff>0</xdr:rowOff>
        </xdr:from>
        <xdr:to>
          <xdr:col>24</xdr:col>
          <xdr:colOff>76200</xdr:colOff>
          <xdr:row>152</xdr:row>
          <xdr:rowOff>180975</xdr:rowOff>
        </xdr:to>
        <xdr:sp macro="" textlink="">
          <xdr:nvSpPr>
            <xdr:cNvPr id="1464" name="Check Box 440" hidden="1">
              <a:extLst>
                <a:ext uri="{63B3BB69-23CF-44E3-9099-C40C66FF867C}">
                  <a14:compatExt spid="_x0000_s1464"/>
                </a:ext>
                <a:ext uri="{FF2B5EF4-FFF2-40B4-BE49-F238E27FC236}">
                  <a16:creationId xmlns:a16="http://schemas.microsoft.com/office/drawing/2014/main" id="{00000000-0008-0000-0000-0000B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27</xdr:col>
          <xdr:colOff>0</xdr:colOff>
          <xdr:row>176</xdr:row>
          <xdr:rowOff>0</xdr:rowOff>
        </xdr:from>
        <xdr:to>
          <xdr:col>34</xdr:col>
          <xdr:colOff>0</xdr:colOff>
          <xdr:row>177</xdr:row>
          <xdr:rowOff>0</xdr:rowOff>
        </xdr:to>
        <xdr:sp macro="" textlink="">
          <xdr:nvSpPr>
            <xdr:cNvPr id="1465" name="Check Box 441" hidden="1">
              <a:extLst>
                <a:ext uri="{63B3BB69-23CF-44E3-9099-C40C66FF867C}">
                  <a14:compatExt spid="_x0000_s1465"/>
                </a:ext>
                <a:ext uri="{FF2B5EF4-FFF2-40B4-BE49-F238E27FC236}">
                  <a16:creationId xmlns:a16="http://schemas.microsoft.com/office/drawing/2014/main" id="{00000000-0008-0000-0000-0000B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12</xdr:col>
          <xdr:colOff>0</xdr:colOff>
          <xdr:row>15</xdr:row>
          <xdr:rowOff>0</xdr:rowOff>
        </xdr:from>
        <xdr:to>
          <xdr:col>13</xdr:col>
          <xdr:colOff>171450</xdr:colOff>
          <xdr:row>15</xdr:row>
          <xdr:rowOff>180975</xdr:rowOff>
        </xdr:to>
        <xdr:sp macro="" textlink="">
          <xdr:nvSpPr>
            <xdr:cNvPr id="1472" name="Check Box 448" hidden="1">
              <a:extLst>
                <a:ext uri="{63B3BB69-23CF-44E3-9099-C40C66FF867C}">
                  <a14:compatExt spid="_x0000_s1472"/>
                </a:ext>
                <a:ext uri="{FF2B5EF4-FFF2-40B4-BE49-F238E27FC236}">
                  <a16:creationId xmlns:a16="http://schemas.microsoft.com/office/drawing/2014/main" id="{00000000-0008-0000-0000-0000C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23</xdr:col>
          <xdr:colOff>0</xdr:colOff>
          <xdr:row>15</xdr:row>
          <xdr:rowOff>0</xdr:rowOff>
        </xdr:from>
        <xdr:to>
          <xdr:col>25</xdr:col>
          <xdr:colOff>133350</xdr:colOff>
          <xdr:row>16</xdr:row>
          <xdr:rowOff>0</xdr:rowOff>
        </xdr:to>
        <xdr:sp macro="" textlink="">
          <xdr:nvSpPr>
            <xdr:cNvPr id="1475" name="Check Box 451" hidden="1">
              <a:extLst>
                <a:ext uri="{63B3BB69-23CF-44E3-9099-C40C66FF867C}">
                  <a14:compatExt spid="_x0000_s1475"/>
                </a:ext>
                <a:ext uri="{FF2B5EF4-FFF2-40B4-BE49-F238E27FC236}">
                  <a16:creationId xmlns:a16="http://schemas.microsoft.com/office/drawing/2014/main" id="{00000000-0008-0000-0000-0000C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19</xdr:col>
          <xdr:colOff>0</xdr:colOff>
          <xdr:row>15</xdr:row>
          <xdr:rowOff>0</xdr:rowOff>
        </xdr:from>
        <xdr:to>
          <xdr:col>21</xdr:col>
          <xdr:colOff>66675</xdr:colOff>
          <xdr:row>16</xdr:row>
          <xdr:rowOff>0</xdr:rowOff>
        </xdr:to>
        <xdr:sp macro="" textlink="">
          <xdr:nvSpPr>
            <xdr:cNvPr id="1478" name="Check Box 454" hidden="1">
              <a:extLst>
                <a:ext uri="{63B3BB69-23CF-44E3-9099-C40C66FF867C}">
                  <a14:compatExt spid="_x0000_s1478"/>
                </a:ext>
                <a:ext uri="{FF2B5EF4-FFF2-40B4-BE49-F238E27FC236}">
                  <a16:creationId xmlns:a16="http://schemas.microsoft.com/office/drawing/2014/main" id="{00000000-0008-0000-0000-0000C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125</xdr:row>
          <xdr:rowOff>0</xdr:rowOff>
        </xdr:from>
        <xdr:to>
          <xdr:col>5</xdr:col>
          <xdr:colOff>28575</xdr:colOff>
          <xdr:row>126</xdr:row>
          <xdr:rowOff>0</xdr:rowOff>
        </xdr:to>
        <xdr:sp macro="" textlink="">
          <xdr:nvSpPr>
            <xdr:cNvPr id="1481" name="Check Box 457" hidden="1">
              <a:extLst>
                <a:ext uri="{63B3BB69-23CF-44E3-9099-C40C66FF867C}">
                  <a14:compatExt spid="_x0000_s1481"/>
                </a:ext>
                <a:ext uri="{FF2B5EF4-FFF2-40B4-BE49-F238E27FC236}">
                  <a16:creationId xmlns:a16="http://schemas.microsoft.com/office/drawing/2014/main" id="{00000000-0008-0000-0000-0000C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0</xdr:colOff>
          <xdr:row>125</xdr:row>
          <xdr:rowOff>0</xdr:rowOff>
        </xdr:from>
        <xdr:to>
          <xdr:col>18</xdr:col>
          <xdr:colOff>104775</xdr:colOff>
          <xdr:row>125</xdr:row>
          <xdr:rowOff>180975</xdr:rowOff>
        </xdr:to>
        <xdr:sp macro="" textlink="">
          <xdr:nvSpPr>
            <xdr:cNvPr id="1484" name="Check Box 460" hidden="1">
              <a:extLst>
                <a:ext uri="{63B3BB69-23CF-44E3-9099-C40C66FF867C}">
                  <a14:compatExt spid="_x0000_s1484"/>
                </a:ext>
                <a:ext uri="{FF2B5EF4-FFF2-40B4-BE49-F238E27FC236}">
                  <a16:creationId xmlns:a16="http://schemas.microsoft.com/office/drawing/2014/main" id="{00000000-0008-0000-0000-0000C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15</xdr:col>
          <xdr:colOff>0</xdr:colOff>
          <xdr:row>16</xdr:row>
          <xdr:rowOff>0</xdr:rowOff>
        </xdr:from>
        <xdr:to>
          <xdr:col>31</xdr:col>
          <xdr:colOff>171450</xdr:colOff>
          <xdr:row>17</xdr:row>
          <xdr:rowOff>0</xdr:rowOff>
        </xdr:to>
        <xdr:sp macro="" textlink="">
          <xdr:nvSpPr>
            <xdr:cNvPr id="1490" name="Check Box 466" hidden="1">
              <a:extLst>
                <a:ext uri="{63B3BB69-23CF-44E3-9099-C40C66FF867C}">
                  <a14:compatExt spid="_x0000_s1490"/>
                </a:ext>
                <a:ext uri="{FF2B5EF4-FFF2-40B4-BE49-F238E27FC236}">
                  <a16:creationId xmlns:a16="http://schemas.microsoft.com/office/drawing/2014/main" id="{00000000-0008-0000-0000-0000D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25</xdr:col>
          <xdr:colOff>0</xdr:colOff>
          <xdr:row>99</xdr:row>
          <xdr:rowOff>0</xdr:rowOff>
        </xdr:from>
        <xdr:to>
          <xdr:col>28</xdr:col>
          <xdr:colOff>104775</xdr:colOff>
          <xdr:row>99</xdr:row>
          <xdr:rowOff>180975</xdr:rowOff>
        </xdr:to>
        <xdr:sp macro="" textlink="">
          <xdr:nvSpPr>
            <xdr:cNvPr id="1509" name="Check Box 485" hidden="1">
              <a:extLst>
                <a:ext uri="{63B3BB69-23CF-44E3-9099-C40C66FF867C}">
                  <a14:compatExt spid="_x0000_s1509"/>
                </a:ext>
                <a:ext uri="{FF2B5EF4-FFF2-40B4-BE49-F238E27FC236}">
                  <a16:creationId xmlns:a16="http://schemas.microsoft.com/office/drawing/2014/main" id="{00000000-0008-0000-0000-0000E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0</xdr:colOff>
          <xdr:row>115</xdr:row>
          <xdr:rowOff>0</xdr:rowOff>
        </xdr:from>
        <xdr:to>
          <xdr:col>15</xdr:col>
          <xdr:colOff>123825</xdr:colOff>
          <xdr:row>115</xdr:row>
          <xdr:rowOff>180975</xdr:rowOff>
        </xdr:to>
        <xdr:sp macro="" textlink="">
          <xdr:nvSpPr>
            <xdr:cNvPr id="1510" name="Check Box 486" hidden="1">
              <a:extLst>
                <a:ext uri="{63B3BB69-23CF-44E3-9099-C40C66FF867C}">
                  <a14:compatExt spid="_x0000_s1510"/>
                </a:ext>
                <a:ext uri="{FF2B5EF4-FFF2-40B4-BE49-F238E27FC236}">
                  <a16:creationId xmlns:a16="http://schemas.microsoft.com/office/drawing/2014/main" id="{00000000-0008-0000-0000-0000E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15</xdr:col>
          <xdr:colOff>0</xdr:colOff>
          <xdr:row>62</xdr:row>
          <xdr:rowOff>0</xdr:rowOff>
        </xdr:from>
        <xdr:to>
          <xdr:col>17</xdr:col>
          <xdr:colOff>66675</xdr:colOff>
          <xdr:row>63</xdr:row>
          <xdr:rowOff>0</xdr:rowOff>
        </xdr:to>
        <xdr:sp macro="" textlink="">
          <xdr:nvSpPr>
            <xdr:cNvPr id="1512" name="Check Box 488" hidden="1">
              <a:extLst>
                <a:ext uri="{63B3BB69-23CF-44E3-9099-C40C66FF867C}">
                  <a14:compatExt spid="_x0000_s1512"/>
                </a:ext>
                <a:ext uri="{FF2B5EF4-FFF2-40B4-BE49-F238E27FC236}">
                  <a16:creationId xmlns:a16="http://schemas.microsoft.com/office/drawing/2014/main" id="{00000000-0008-0000-0000-0000E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230</xdr:row>
          <xdr:rowOff>0</xdr:rowOff>
        </xdr:from>
        <xdr:to>
          <xdr:col>27</xdr:col>
          <xdr:colOff>38100</xdr:colOff>
          <xdr:row>230</xdr:row>
          <xdr:rowOff>180975</xdr:rowOff>
        </xdr:to>
        <xdr:sp macro="" textlink="">
          <xdr:nvSpPr>
            <xdr:cNvPr id="1517" name="Check Box 493" hidden="1">
              <a:extLst>
                <a:ext uri="{63B3BB69-23CF-44E3-9099-C40C66FF867C}">
                  <a14:compatExt spid="_x0000_s1517"/>
                </a:ext>
                <a:ext uri="{FF2B5EF4-FFF2-40B4-BE49-F238E27FC236}">
                  <a16:creationId xmlns:a16="http://schemas.microsoft.com/office/drawing/2014/main" id="{00000000-0008-0000-0000-0000E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233</xdr:row>
          <xdr:rowOff>0</xdr:rowOff>
        </xdr:from>
        <xdr:to>
          <xdr:col>26</xdr:col>
          <xdr:colOff>104775</xdr:colOff>
          <xdr:row>233</xdr:row>
          <xdr:rowOff>180975</xdr:rowOff>
        </xdr:to>
        <xdr:sp macro="" textlink="">
          <xdr:nvSpPr>
            <xdr:cNvPr id="1518" name="Check Box 494" hidden="1">
              <a:extLst>
                <a:ext uri="{63B3BB69-23CF-44E3-9099-C40C66FF867C}">
                  <a14:compatExt spid="_x0000_s1518"/>
                </a:ext>
                <a:ext uri="{FF2B5EF4-FFF2-40B4-BE49-F238E27FC236}">
                  <a16:creationId xmlns:a16="http://schemas.microsoft.com/office/drawing/2014/main" id="{00000000-0008-0000-0000-0000E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233</xdr:row>
          <xdr:rowOff>0</xdr:rowOff>
        </xdr:from>
        <xdr:to>
          <xdr:col>28</xdr:col>
          <xdr:colOff>104775</xdr:colOff>
          <xdr:row>234</xdr:row>
          <xdr:rowOff>0</xdr:rowOff>
        </xdr:to>
        <xdr:sp macro="" textlink="">
          <xdr:nvSpPr>
            <xdr:cNvPr id="1519" name="Check Box 495" hidden="1">
              <a:extLst>
                <a:ext uri="{63B3BB69-23CF-44E3-9099-C40C66FF867C}">
                  <a14:compatExt spid="_x0000_s1519"/>
                </a:ext>
                <a:ext uri="{FF2B5EF4-FFF2-40B4-BE49-F238E27FC236}">
                  <a16:creationId xmlns:a16="http://schemas.microsoft.com/office/drawing/2014/main" id="{00000000-0008-0000-0000-0000E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23</xdr:col>
          <xdr:colOff>0</xdr:colOff>
          <xdr:row>246</xdr:row>
          <xdr:rowOff>0</xdr:rowOff>
        </xdr:from>
        <xdr:to>
          <xdr:col>27</xdr:col>
          <xdr:colOff>66675</xdr:colOff>
          <xdr:row>246</xdr:row>
          <xdr:rowOff>180975</xdr:rowOff>
        </xdr:to>
        <xdr:sp macro="" textlink="">
          <xdr:nvSpPr>
            <xdr:cNvPr id="1521" name="Check Box 497" hidden="1">
              <a:extLst>
                <a:ext uri="{63B3BB69-23CF-44E3-9099-C40C66FF867C}">
                  <a14:compatExt spid="_x0000_s1521"/>
                </a:ext>
                <a:ext uri="{FF2B5EF4-FFF2-40B4-BE49-F238E27FC236}">
                  <a16:creationId xmlns:a16="http://schemas.microsoft.com/office/drawing/2014/main" id="{00000000-0008-0000-0000-0000F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170</xdr:row>
          <xdr:rowOff>0</xdr:rowOff>
        </xdr:from>
        <xdr:to>
          <xdr:col>3</xdr:col>
          <xdr:colOff>85725</xdr:colOff>
          <xdr:row>171</xdr:row>
          <xdr:rowOff>0</xdr:rowOff>
        </xdr:to>
        <xdr:sp macro="" textlink="">
          <xdr:nvSpPr>
            <xdr:cNvPr id="1522" name="Check Box 498" hidden="1">
              <a:extLst>
                <a:ext uri="{63B3BB69-23CF-44E3-9099-C40C66FF867C}">
                  <a14:compatExt spid="_x0000_s1522"/>
                </a:ext>
                <a:ext uri="{FF2B5EF4-FFF2-40B4-BE49-F238E27FC236}">
                  <a16:creationId xmlns:a16="http://schemas.microsoft.com/office/drawing/2014/main" id="{00000000-0008-0000-0000-0000F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23</xdr:col>
          <xdr:colOff>0</xdr:colOff>
          <xdr:row>169</xdr:row>
          <xdr:rowOff>0</xdr:rowOff>
        </xdr:from>
        <xdr:to>
          <xdr:col>30</xdr:col>
          <xdr:colOff>161925</xdr:colOff>
          <xdr:row>170</xdr:row>
          <xdr:rowOff>0</xdr:rowOff>
        </xdr:to>
        <xdr:sp macro="" textlink="">
          <xdr:nvSpPr>
            <xdr:cNvPr id="1524" name="Check Box 500" hidden="1">
              <a:extLst>
                <a:ext uri="{63B3BB69-23CF-44E3-9099-C40C66FF867C}">
                  <a14:compatExt spid="_x0000_s1524"/>
                </a:ext>
                <a:ext uri="{FF2B5EF4-FFF2-40B4-BE49-F238E27FC236}">
                  <a16:creationId xmlns:a16="http://schemas.microsoft.com/office/drawing/2014/main" id="{00000000-0008-0000-0000-0000F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21</xdr:col>
          <xdr:colOff>0</xdr:colOff>
          <xdr:row>46</xdr:row>
          <xdr:rowOff>0</xdr:rowOff>
        </xdr:from>
        <xdr:to>
          <xdr:col>27</xdr:col>
          <xdr:colOff>19050</xdr:colOff>
          <xdr:row>47</xdr:row>
          <xdr:rowOff>9525</xdr:rowOff>
        </xdr:to>
        <xdr:sp macro="" textlink="">
          <xdr:nvSpPr>
            <xdr:cNvPr id="1525" name="Check Box 501" hidden="1">
              <a:extLst>
                <a:ext uri="{63B3BB69-23CF-44E3-9099-C40C66FF867C}">
                  <a14:compatExt spid="_x0000_s1525"/>
                </a:ext>
                <a:ext uri="{FF2B5EF4-FFF2-40B4-BE49-F238E27FC236}">
                  <a16:creationId xmlns:a16="http://schemas.microsoft.com/office/drawing/2014/main" id="{00000000-0008-0000-0000-0000F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0</xdr:colOff>
          <xdr:row>47</xdr:row>
          <xdr:rowOff>0</xdr:rowOff>
        </xdr:from>
        <xdr:to>
          <xdr:col>13</xdr:col>
          <xdr:colOff>28575</xdr:colOff>
          <xdr:row>48</xdr:row>
          <xdr:rowOff>0</xdr:rowOff>
        </xdr:to>
        <xdr:sp macro="" textlink="">
          <xdr:nvSpPr>
            <xdr:cNvPr id="1526" name="Check Box 502" hidden="1">
              <a:extLst>
                <a:ext uri="{63B3BB69-23CF-44E3-9099-C40C66FF867C}">
                  <a14:compatExt spid="_x0000_s1526"/>
                </a:ext>
                <a:ext uri="{FF2B5EF4-FFF2-40B4-BE49-F238E27FC236}">
                  <a16:creationId xmlns:a16="http://schemas.microsoft.com/office/drawing/2014/main" id="{00000000-0008-0000-0000-0000F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21</xdr:col>
          <xdr:colOff>0</xdr:colOff>
          <xdr:row>47</xdr:row>
          <xdr:rowOff>0</xdr:rowOff>
        </xdr:from>
        <xdr:to>
          <xdr:col>27</xdr:col>
          <xdr:colOff>19050</xdr:colOff>
          <xdr:row>48</xdr:row>
          <xdr:rowOff>9525</xdr:rowOff>
        </xdr:to>
        <xdr:sp macro="" textlink="">
          <xdr:nvSpPr>
            <xdr:cNvPr id="1527" name="Check Box 503" hidden="1">
              <a:extLst>
                <a:ext uri="{63B3BB69-23CF-44E3-9099-C40C66FF867C}">
                  <a14:compatExt spid="_x0000_s1527"/>
                </a:ext>
                <a:ext uri="{FF2B5EF4-FFF2-40B4-BE49-F238E27FC236}">
                  <a16:creationId xmlns:a16="http://schemas.microsoft.com/office/drawing/2014/main" id="{00000000-0008-0000-0000-0000F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17</xdr:col>
          <xdr:colOff>0</xdr:colOff>
          <xdr:row>102</xdr:row>
          <xdr:rowOff>9525</xdr:rowOff>
        </xdr:from>
        <xdr:to>
          <xdr:col>28</xdr:col>
          <xdr:colOff>180975</xdr:colOff>
          <xdr:row>102</xdr:row>
          <xdr:rowOff>180975</xdr:rowOff>
        </xdr:to>
        <xdr:sp macro="" textlink="">
          <xdr:nvSpPr>
            <xdr:cNvPr id="1529" name="Check Box 505" hidden="1">
              <a:extLst>
                <a:ext uri="{63B3BB69-23CF-44E3-9099-C40C66FF867C}">
                  <a14:compatExt spid="_x0000_s1529"/>
                </a:ext>
                <a:ext uri="{FF2B5EF4-FFF2-40B4-BE49-F238E27FC236}">
                  <a16:creationId xmlns:a16="http://schemas.microsoft.com/office/drawing/2014/main" id="{00000000-0008-0000-0000-0000F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0</xdr:colOff>
          <xdr:row>102</xdr:row>
          <xdr:rowOff>0</xdr:rowOff>
        </xdr:from>
        <xdr:to>
          <xdr:col>12</xdr:col>
          <xdr:colOff>0</xdr:colOff>
          <xdr:row>103</xdr:row>
          <xdr:rowOff>0</xdr:rowOff>
        </xdr:to>
        <xdr:sp macro="" textlink="">
          <xdr:nvSpPr>
            <xdr:cNvPr id="1531" name="Check Box 507" hidden="1">
              <a:extLst>
                <a:ext uri="{63B3BB69-23CF-44E3-9099-C40C66FF867C}">
                  <a14:compatExt spid="_x0000_s1531"/>
                </a:ext>
                <a:ext uri="{FF2B5EF4-FFF2-40B4-BE49-F238E27FC236}">
                  <a16:creationId xmlns:a16="http://schemas.microsoft.com/office/drawing/2014/main" id="{00000000-0008-0000-0000-0000F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13</xdr:col>
          <xdr:colOff>0</xdr:colOff>
          <xdr:row>101</xdr:row>
          <xdr:rowOff>0</xdr:rowOff>
        </xdr:from>
        <xdr:to>
          <xdr:col>22</xdr:col>
          <xdr:colOff>0</xdr:colOff>
          <xdr:row>101</xdr:row>
          <xdr:rowOff>180975</xdr:rowOff>
        </xdr:to>
        <xdr:sp macro="" textlink="">
          <xdr:nvSpPr>
            <xdr:cNvPr id="1538" name="Check Box 514" hidden="1">
              <a:extLst>
                <a:ext uri="{63B3BB69-23CF-44E3-9099-C40C66FF867C}">
                  <a14:compatExt spid="_x0000_s1538"/>
                </a:ext>
                <a:ext uri="{FF2B5EF4-FFF2-40B4-BE49-F238E27FC236}">
                  <a16:creationId xmlns:a16="http://schemas.microsoft.com/office/drawing/2014/main" id="{00000000-0008-0000-0000-00000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25</xdr:col>
          <xdr:colOff>0</xdr:colOff>
          <xdr:row>101</xdr:row>
          <xdr:rowOff>0</xdr:rowOff>
        </xdr:from>
        <xdr:to>
          <xdr:col>29</xdr:col>
          <xdr:colOff>142875</xdr:colOff>
          <xdr:row>102</xdr:row>
          <xdr:rowOff>0</xdr:rowOff>
        </xdr:to>
        <xdr:sp macro="" textlink="">
          <xdr:nvSpPr>
            <xdr:cNvPr id="1539" name="Check Box 515" hidden="1">
              <a:extLst>
                <a:ext uri="{63B3BB69-23CF-44E3-9099-C40C66FF867C}">
                  <a14:compatExt spid="_x0000_s1539"/>
                </a:ext>
                <a:ext uri="{FF2B5EF4-FFF2-40B4-BE49-F238E27FC236}">
                  <a16:creationId xmlns:a16="http://schemas.microsoft.com/office/drawing/2014/main" id="{00000000-0008-0000-0000-00000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30</xdr:col>
          <xdr:colOff>0</xdr:colOff>
          <xdr:row>101</xdr:row>
          <xdr:rowOff>0</xdr:rowOff>
        </xdr:from>
        <xdr:to>
          <xdr:col>33</xdr:col>
          <xdr:colOff>171450</xdr:colOff>
          <xdr:row>102</xdr:row>
          <xdr:rowOff>0</xdr:rowOff>
        </xdr:to>
        <xdr:sp macro="" textlink="">
          <xdr:nvSpPr>
            <xdr:cNvPr id="1540" name="Check Box 516" hidden="1">
              <a:extLst>
                <a:ext uri="{63B3BB69-23CF-44E3-9099-C40C66FF867C}">
                  <a14:compatExt spid="_x0000_s1540"/>
                </a:ext>
                <a:ext uri="{FF2B5EF4-FFF2-40B4-BE49-F238E27FC236}">
                  <a16:creationId xmlns:a16="http://schemas.microsoft.com/office/drawing/2014/main" id="{00000000-0008-0000-0000-00000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19</xdr:col>
          <xdr:colOff>0</xdr:colOff>
          <xdr:row>11</xdr:row>
          <xdr:rowOff>0</xdr:rowOff>
        </xdr:from>
        <xdr:to>
          <xdr:col>29</xdr:col>
          <xdr:colOff>161925</xdr:colOff>
          <xdr:row>11</xdr:row>
          <xdr:rowOff>180975</xdr:rowOff>
        </xdr:to>
        <xdr:sp macro="" textlink="">
          <xdr:nvSpPr>
            <xdr:cNvPr id="1541" name="Check Box 517" hidden="1">
              <a:extLst>
                <a:ext uri="{63B3BB69-23CF-44E3-9099-C40C66FF867C}">
                  <a14:compatExt spid="_x0000_s1541"/>
                </a:ext>
                <a:ext uri="{FF2B5EF4-FFF2-40B4-BE49-F238E27FC236}">
                  <a16:creationId xmlns:a16="http://schemas.microsoft.com/office/drawing/2014/main" id="{00000000-0008-0000-0000-00000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11</xdr:row>
          <xdr:rowOff>0</xdr:rowOff>
        </xdr:from>
        <xdr:to>
          <xdr:col>11</xdr:col>
          <xdr:colOff>0</xdr:colOff>
          <xdr:row>11</xdr:row>
          <xdr:rowOff>180975</xdr:rowOff>
        </xdr:to>
        <xdr:sp macro="" textlink="">
          <xdr:nvSpPr>
            <xdr:cNvPr id="1543" name="Check Box 519" hidden="1">
              <a:extLst>
                <a:ext uri="{63B3BB69-23CF-44E3-9099-C40C66FF867C}">
                  <a14:compatExt spid="_x0000_s1543"/>
                </a:ext>
                <a:ext uri="{FF2B5EF4-FFF2-40B4-BE49-F238E27FC236}">
                  <a16:creationId xmlns:a16="http://schemas.microsoft.com/office/drawing/2014/main" id="{00000000-0008-0000-0000-00000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0</xdr:colOff>
          <xdr:row>7</xdr:row>
          <xdr:rowOff>0</xdr:rowOff>
        </xdr:from>
        <xdr:to>
          <xdr:col>12</xdr:col>
          <xdr:colOff>9525</xdr:colOff>
          <xdr:row>8</xdr:row>
          <xdr:rowOff>0</xdr:rowOff>
        </xdr:to>
        <xdr:sp macro="" textlink="">
          <xdr:nvSpPr>
            <xdr:cNvPr id="1547" name="Check Box 523" hidden="1">
              <a:extLst>
                <a:ext uri="{63B3BB69-23CF-44E3-9099-C40C66FF867C}">
                  <a14:compatExt spid="_x0000_s1547"/>
                </a:ext>
                <a:ext uri="{FF2B5EF4-FFF2-40B4-BE49-F238E27FC236}">
                  <a16:creationId xmlns:a16="http://schemas.microsoft.com/office/drawing/2014/main" id="{00000000-0008-0000-0000-00000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57</xdr:row>
          <xdr:rowOff>0</xdr:rowOff>
        </xdr:from>
        <xdr:to>
          <xdr:col>7</xdr:col>
          <xdr:colOff>0</xdr:colOff>
          <xdr:row>58</xdr:row>
          <xdr:rowOff>0</xdr:rowOff>
        </xdr:to>
        <xdr:sp macro="" textlink="">
          <xdr:nvSpPr>
            <xdr:cNvPr id="1550" name="Check Box 526" hidden="1">
              <a:extLst>
                <a:ext uri="{63B3BB69-23CF-44E3-9099-C40C66FF867C}">
                  <a14:compatExt spid="_x0000_s1550"/>
                </a:ext>
                <a:ext uri="{FF2B5EF4-FFF2-40B4-BE49-F238E27FC236}">
                  <a16:creationId xmlns:a16="http://schemas.microsoft.com/office/drawing/2014/main" id="{00000000-0008-0000-0000-00000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7</xdr:row>
          <xdr:rowOff>0</xdr:rowOff>
        </xdr:from>
        <xdr:to>
          <xdr:col>4</xdr:col>
          <xdr:colOff>0</xdr:colOff>
          <xdr:row>8</xdr:row>
          <xdr:rowOff>0</xdr:rowOff>
        </xdr:to>
        <xdr:sp macro="" textlink="">
          <xdr:nvSpPr>
            <xdr:cNvPr id="1552" name="Check Box 528" hidden="1">
              <a:extLst>
                <a:ext uri="{63B3BB69-23CF-44E3-9099-C40C66FF867C}">
                  <a14:compatExt spid="_x0000_s1552"/>
                </a:ext>
                <a:ext uri="{FF2B5EF4-FFF2-40B4-BE49-F238E27FC236}">
                  <a16:creationId xmlns:a16="http://schemas.microsoft.com/office/drawing/2014/main" id="{00000000-0008-0000-0000-00001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22</xdr:col>
          <xdr:colOff>0</xdr:colOff>
          <xdr:row>139</xdr:row>
          <xdr:rowOff>0</xdr:rowOff>
        </xdr:from>
        <xdr:to>
          <xdr:col>30</xdr:col>
          <xdr:colOff>66675</xdr:colOff>
          <xdr:row>140</xdr:row>
          <xdr:rowOff>0</xdr:rowOff>
        </xdr:to>
        <xdr:sp macro="" textlink="">
          <xdr:nvSpPr>
            <xdr:cNvPr id="1554" name="Check Box 530" hidden="1">
              <a:extLst>
                <a:ext uri="{63B3BB69-23CF-44E3-9099-C40C66FF867C}">
                  <a14:compatExt spid="_x0000_s1554"/>
                </a:ext>
                <a:ext uri="{FF2B5EF4-FFF2-40B4-BE49-F238E27FC236}">
                  <a16:creationId xmlns:a16="http://schemas.microsoft.com/office/drawing/2014/main" id="{00000000-0008-0000-0000-00001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15</xdr:col>
          <xdr:colOff>0</xdr:colOff>
          <xdr:row>19</xdr:row>
          <xdr:rowOff>0</xdr:rowOff>
        </xdr:from>
        <xdr:to>
          <xdr:col>22</xdr:col>
          <xdr:colOff>28575</xdr:colOff>
          <xdr:row>20</xdr:row>
          <xdr:rowOff>9525</xdr:rowOff>
        </xdr:to>
        <xdr:sp macro="" textlink="">
          <xdr:nvSpPr>
            <xdr:cNvPr id="1557" name="Check Box 533" hidden="1">
              <a:extLst>
                <a:ext uri="{63B3BB69-23CF-44E3-9099-C40C66FF867C}">
                  <a14:compatExt spid="_x0000_s1557"/>
                </a:ext>
                <a:ext uri="{FF2B5EF4-FFF2-40B4-BE49-F238E27FC236}">
                  <a16:creationId xmlns:a16="http://schemas.microsoft.com/office/drawing/2014/main" id="{00000000-0008-0000-0000-00001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214</xdr:row>
          <xdr:rowOff>9525</xdr:rowOff>
        </xdr:from>
        <xdr:to>
          <xdr:col>11</xdr:col>
          <xdr:colOff>0</xdr:colOff>
          <xdr:row>215</xdr:row>
          <xdr:rowOff>0</xdr:rowOff>
        </xdr:to>
        <xdr:sp macro="" textlink="">
          <xdr:nvSpPr>
            <xdr:cNvPr id="1558" name="Check Box 534" hidden="1">
              <a:extLst>
                <a:ext uri="{63B3BB69-23CF-44E3-9099-C40C66FF867C}">
                  <a14:compatExt spid="_x0000_s1558"/>
                </a:ext>
                <a:ext uri="{FF2B5EF4-FFF2-40B4-BE49-F238E27FC236}">
                  <a16:creationId xmlns:a16="http://schemas.microsoft.com/office/drawing/2014/main" id="{00000000-0008-0000-0000-00001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a:spPr>
      <a:bodyPr vertOverflow="clip" horzOverflow="clip" wrap="square" rtlCol="0" anchor="t"/>
      <a:lstStyle>
        <a:defPPr>
          <a:defRPr sz="1100"/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13.xml"/><Relationship Id="rId299" Type="http://schemas.openxmlformats.org/officeDocument/2006/relationships/ctrlProp" Target="../ctrlProps/ctrlProp295.xml"/><Relationship Id="rId303" Type="http://schemas.openxmlformats.org/officeDocument/2006/relationships/ctrlProp" Target="../ctrlProps/ctrlProp299.xml"/><Relationship Id="rId21" Type="http://schemas.openxmlformats.org/officeDocument/2006/relationships/ctrlProp" Target="../ctrlProps/ctrlProp17.xml"/><Relationship Id="rId42" Type="http://schemas.openxmlformats.org/officeDocument/2006/relationships/ctrlProp" Target="../ctrlProps/ctrlProp38.xml"/><Relationship Id="rId63" Type="http://schemas.openxmlformats.org/officeDocument/2006/relationships/ctrlProp" Target="../ctrlProps/ctrlProp59.xml"/><Relationship Id="rId84" Type="http://schemas.openxmlformats.org/officeDocument/2006/relationships/ctrlProp" Target="../ctrlProps/ctrlProp80.xml"/><Relationship Id="rId138" Type="http://schemas.openxmlformats.org/officeDocument/2006/relationships/ctrlProp" Target="../ctrlProps/ctrlProp134.xml"/><Relationship Id="rId159" Type="http://schemas.openxmlformats.org/officeDocument/2006/relationships/ctrlProp" Target="../ctrlProps/ctrlProp155.xml"/><Relationship Id="rId324" Type="http://schemas.openxmlformats.org/officeDocument/2006/relationships/ctrlProp" Target="../ctrlProps/ctrlProp320.xml"/><Relationship Id="rId170" Type="http://schemas.openxmlformats.org/officeDocument/2006/relationships/ctrlProp" Target="../ctrlProps/ctrlProp166.xml"/><Relationship Id="rId191" Type="http://schemas.openxmlformats.org/officeDocument/2006/relationships/ctrlProp" Target="../ctrlProps/ctrlProp187.xml"/><Relationship Id="rId205" Type="http://schemas.openxmlformats.org/officeDocument/2006/relationships/ctrlProp" Target="../ctrlProps/ctrlProp201.xml"/><Relationship Id="rId226" Type="http://schemas.openxmlformats.org/officeDocument/2006/relationships/ctrlProp" Target="../ctrlProps/ctrlProp222.xml"/><Relationship Id="rId247" Type="http://schemas.openxmlformats.org/officeDocument/2006/relationships/ctrlProp" Target="../ctrlProps/ctrlProp243.xml"/><Relationship Id="rId107" Type="http://schemas.openxmlformats.org/officeDocument/2006/relationships/ctrlProp" Target="../ctrlProps/ctrlProp103.xml"/><Relationship Id="rId268" Type="http://schemas.openxmlformats.org/officeDocument/2006/relationships/ctrlProp" Target="../ctrlProps/ctrlProp264.xml"/><Relationship Id="rId289" Type="http://schemas.openxmlformats.org/officeDocument/2006/relationships/ctrlProp" Target="../ctrlProps/ctrlProp285.xml"/><Relationship Id="rId11" Type="http://schemas.openxmlformats.org/officeDocument/2006/relationships/ctrlProp" Target="../ctrlProps/ctrlProp7.xml"/><Relationship Id="rId32" Type="http://schemas.openxmlformats.org/officeDocument/2006/relationships/ctrlProp" Target="../ctrlProps/ctrlProp28.xml"/><Relationship Id="rId53" Type="http://schemas.openxmlformats.org/officeDocument/2006/relationships/ctrlProp" Target="../ctrlProps/ctrlProp49.xml"/><Relationship Id="rId74" Type="http://schemas.openxmlformats.org/officeDocument/2006/relationships/ctrlProp" Target="../ctrlProps/ctrlProp70.xml"/><Relationship Id="rId128" Type="http://schemas.openxmlformats.org/officeDocument/2006/relationships/ctrlProp" Target="../ctrlProps/ctrlProp124.xml"/><Relationship Id="rId149" Type="http://schemas.openxmlformats.org/officeDocument/2006/relationships/ctrlProp" Target="../ctrlProps/ctrlProp145.xml"/><Relationship Id="rId314" Type="http://schemas.openxmlformats.org/officeDocument/2006/relationships/ctrlProp" Target="../ctrlProps/ctrlProp310.xml"/><Relationship Id="rId5" Type="http://schemas.openxmlformats.org/officeDocument/2006/relationships/ctrlProp" Target="../ctrlProps/ctrlProp1.xml"/><Relationship Id="rId95" Type="http://schemas.openxmlformats.org/officeDocument/2006/relationships/ctrlProp" Target="../ctrlProps/ctrlProp91.xml"/><Relationship Id="rId160" Type="http://schemas.openxmlformats.org/officeDocument/2006/relationships/ctrlProp" Target="../ctrlProps/ctrlProp156.xml"/><Relationship Id="rId181" Type="http://schemas.openxmlformats.org/officeDocument/2006/relationships/ctrlProp" Target="../ctrlProps/ctrlProp177.xml"/><Relationship Id="rId216" Type="http://schemas.openxmlformats.org/officeDocument/2006/relationships/ctrlProp" Target="../ctrlProps/ctrlProp212.xml"/><Relationship Id="rId237" Type="http://schemas.openxmlformats.org/officeDocument/2006/relationships/ctrlProp" Target="../ctrlProps/ctrlProp233.xml"/><Relationship Id="rId258" Type="http://schemas.openxmlformats.org/officeDocument/2006/relationships/ctrlProp" Target="../ctrlProps/ctrlProp254.xml"/><Relationship Id="rId279" Type="http://schemas.openxmlformats.org/officeDocument/2006/relationships/ctrlProp" Target="../ctrlProps/ctrlProp275.xml"/><Relationship Id="rId22" Type="http://schemas.openxmlformats.org/officeDocument/2006/relationships/ctrlProp" Target="../ctrlProps/ctrlProp18.xml"/><Relationship Id="rId43" Type="http://schemas.openxmlformats.org/officeDocument/2006/relationships/ctrlProp" Target="../ctrlProps/ctrlProp39.xml"/><Relationship Id="rId64" Type="http://schemas.openxmlformats.org/officeDocument/2006/relationships/ctrlProp" Target="../ctrlProps/ctrlProp60.xml"/><Relationship Id="rId118" Type="http://schemas.openxmlformats.org/officeDocument/2006/relationships/ctrlProp" Target="../ctrlProps/ctrlProp114.xml"/><Relationship Id="rId139" Type="http://schemas.openxmlformats.org/officeDocument/2006/relationships/ctrlProp" Target="../ctrlProps/ctrlProp135.xml"/><Relationship Id="rId290" Type="http://schemas.openxmlformats.org/officeDocument/2006/relationships/ctrlProp" Target="../ctrlProps/ctrlProp286.xml"/><Relationship Id="rId304" Type="http://schemas.openxmlformats.org/officeDocument/2006/relationships/ctrlProp" Target="../ctrlProps/ctrlProp300.xml"/><Relationship Id="rId325" Type="http://schemas.openxmlformats.org/officeDocument/2006/relationships/ctrlProp" Target="../ctrlProps/ctrlProp321.xml"/><Relationship Id="rId85" Type="http://schemas.openxmlformats.org/officeDocument/2006/relationships/ctrlProp" Target="../ctrlProps/ctrlProp81.xml"/><Relationship Id="rId150" Type="http://schemas.openxmlformats.org/officeDocument/2006/relationships/ctrlProp" Target="../ctrlProps/ctrlProp146.xml"/><Relationship Id="rId171" Type="http://schemas.openxmlformats.org/officeDocument/2006/relationships/ctrlProp" Target="../ctrlProps/ctrlProp167.xml"/><Relationship Id="rId192" Type="http://schemas.openxmlformats.org/officeDocument/2006/relationships/ctrlProp" Target="../ctrlProps/ctrlProp188.xml"/><Relationship Id="rId206" Type="http://schemas.openxmlformats.org/officeDocument/2006/relationships/ctrlProp" Target="../ctrlProps/ctrlProp202.xml"/><Relationship Id="rId227" Type="http://schemas.openxmlformats.org/officeDocument/2006/relationships/ctrlProp" Target="../ctrlProps/ctrlProp223.xml"/><Relationship Id="rId248" Type="http://schemas.openxmlformats.org/officeDocument/2006/relationships/ctrlProp" Target="../ctrlProps/ctrlProp244.xml"/><Relationship Id="rId269" Type="http://schemas.openxmlformats.org/officeDocument/2006/relationships/ctrlProp" Target="../ctrlProps/ctrlProp265.xml"/><Relationship Id="rId12" Type="http://schemas.openxmlformats.org/officeDocument/2006/relationships/ctrlProp" Target="../ctrlProps/ctrlProp8.xml"/><Relationship Id="rId33" Type="http://schemas.openxmlformats.org/officeDocument/2006/relationships/ctrlProp" Target="../ctrlProps/ctrlProp29.xml"/><Relationship Id="rId108" Type="http://schemas.openxmlformats.org/officeDocument/2006/relationships/ctrlProp" Target="../ctrlProps/ctrlProp104.xml"/><Relationship Id="rId129" Type="http://schemas.openxmlformats.org/officeDocument/2006/relationships/ctrlProp" Target="../ctrlProps/ctrlProp125.xml"/><Relationship Id="rId280" Type="http://schemas.openxmlformats.org/officeDocument/2006/relationships/ctrlProp" Target="../ctrlProps/ctrlProp276.xml"/><Relationship Id="rId315" Type="http://schemas.openxmlformats.org/officeDocument/2006/relationships/ctrlProp" Target="../ctrlProps/ctrlProp311.xml"/><Relationship Id="rId54" Type="http://schemas.openxmlformats.org/officeDocument/2006/relationships/ctrlProp" Target="../ctrlProps/ctrlProp50.xml"/><Relationship Id="rId75" Type="http://schemas.openxmlformats.org/officeDocument/2006/relationships/ctrlProp" Target="../ctrlProps/ctrlProp71.xml"/><Relationship Id="rId96" Type="http://schemas.openxmlformats.org/officeDocument/2006/relationships/ctrlProp" Target="../ctrlProps/ctrlProp92.xml"/><Relationship Id="rId140" Type="http://schemas.openxmlformats.org/officeDocument/2006/relationships/ctrlProp" Target="../ctrlProps/ctrlProp136.xml"/><Relationship Id="rId161" Type="http://schemas.openxmlformats.org/officeDocument/2006/relationships/ctrlProp" Target="../ctrlProps/ctrlProp157.xml"/><Relationship Id="rId182" Type="http://schemas.openxmlformats.org/officeDocument/2006/relationships/ctrlProp" Target="../ctrlProps/ctrlProp178.xml"/><Relationship Id="rId217" Type="http://schemas.openxmlformats.org/officeDocument/2006/relationships/ctrlProp" Target="../ctrlProps/ctrlProp213.xml"/><Relationship Id="rId6" Type="http://schemas.openxmlformats.org/officeDocument/2006/relationships/ctrlProp" Target="../ctrlProps/ctrlProp2.xml"/><Relationship Id="rId238" Type="http://schemas.openxmlformats.org/officeDocument/2006/relationships/ctrlProp" Target="../ctrlProps/ctrlProp234.xml"/><Relationship Id="rId259" Type="http://schemas.openxmlformats.org/officeDocument/2006/relationships/ctrlProp" Target="../ctrlProps/ctrlProp255.xml"/><Relationship Id="rId23" Type="http://schemas.openxmlformats.org/officeDocument/2006/relationships/ctrlProp" Target="../ctrlProps/ctrlProp19.xml"/><Relationship Id="rId119" Type="http://schemas.openxmlformats.org/officeDocument/2006/relationships/ctrlProp" Target="../ctrlProps/ctrlProp115.xml"/><Relationship Id="rId270" Type="http://schemas.openxmlformats.org/officeDocument/2006/relationships/ctrlProp" Target="../ctrlProps/ctrlProp266.xml"/><Relationship Id="rId291" Type="http://schemas.openxmlformats.org/officeDocument/2006/relationships/ctrlProp" Target="../ctrlProps/ctrlProp287.xml"/><Relationship Id="rId305" Type="http://schemas.openxmlformats.org/officeDocument/2006/relationships/ctrlProp" Target="../ctrlProps/ctrlProp301.xml"/><Relationship Id="rId326" Type="http://schemas.openxmlformats.org/officeDocument/2006/relationships/ctrlProp" Target="../ctrlProps/ctrlProp322.xml"/><Relationship Id="rId44" Type="http://schemas.openxmlformats.org/officeDocument/2006/relationships/ctrlProp" Target="../ctrlProps/ctrlProp40.xml"/><Relationship Id="rId65" Type="http://schemas.openxmlformats.org/officeDocument/2006/relationships/ctrlProp" Target="../ctrlProps/ctrlProp61.xml"/><Relationship Id="rId86" Type="http://schemas.openxmlformats.org/officeDocument/2006/relationships/ctrlProp" Target="../ctrlProps/ctrlProp82.xml"/><Relationship Id="rId130" Type="http://schemas.openxmlformats.org/officeDocument/2006/relationships/ctrlProp" Target="../ctrlProps/ctrlProp126.xml"/><Relationship Id="rId151" Type="http://schemas.openxmlformats.org/officeDocument/2006/relationships/ctrlProp" Target="../ctrlProps/ctrlProp147.xml"/><Relationship Id="rId172" Type="http://schemas.openxmlformats.org/officeDocument/2006/relationships/ctrlProp" Target="../ctrlProps/ctrlProp168.xml"/><Relationship Id="rId193" Type="http://schemas.openxmlformats.org/officeDocument/2006/relationships/ctrlProp" Target="../ctrlProps/ctrlProp189.xml"/><Relationship Id="rId207" Type="http://schemas.openxmlformats.org/officeDocument/2006/relationships/ctrlProp" Target="../ctrlProps/ctrlProp203.xml"/><Relationship Id="rId228" Type="http://schemas.openxmlformats.org/officeDocument/2006/relationships/ctrlProp" Target="../ctrlProps/ctrlProp224.xml"/><Relationship Id="rId249" Type="http://schemas.openxmlformats.org/officeDocument/2006/relationships/ctrlProp" Target="../ctrlProps/ctrlProp245.xml"/><Relationship Id="rId13" Type="http://schemas.openxmlformats.org/officeDocument/2006/relationships/ctrlProp" Target="../ctrlProps/ctrlProp9.xml"/><Relationship Id="rId109" Type="http://schemas.openxmlformats.org/officeDocument/2006/relationships/ctrlProp" Target="../ctrlProps/ctrlProp105.xml"/><Relationship Id="rId260" Type="http://schemas.openxmlformats.org/officeDocument/2006/relationships/ctrlProp" Target="../ctrlProps/ctrlProp256.xml"/><Relationship Id="rId281" Type="http://schemas.openxmlformats.org/officeDocument/2006/relationships/ctrlProp" Target="../ctrlProps/ctrlProp277.xml"/><Relationship Id="rId316" Type="http://schemas.openxmlformats.org/officeDocument/2006/relationships/ctrlProp" Target="../ctrlProps/ctrlProp312.xml"/><Relationship Id="rId34" Type="http://schemas.openxmlformats.org/officeDocument/2006/relationships/ctrlProp" Target="../ctrlProps/ctrlProp30.xml"/><Relationship Id="rId55" Type="http://schemas.openxmlformats.org/officeDocument/2006/relationships/ctrlProp" Target="../ctrlProps/ctrlProp51.xml"/><Relationship Id="rId76" Type="http://schemas.openxmlformats.org/officeDocument/2006/relationships/ctrlProp" Target="../ctrlProps/ctrlProp72.xml"/><Relationship Id="rId97" Type="http://schemas.openxmlformats.org/officeDocument/2006/relationships/ctrlProp" Target="../ctrlProps/ctrlProp93.xml"/><Relationship Id="rId120" Type="http://schemas.openxmlformats.org/officeDocument/2006/relationships/ctrlProp" Target="../ctrlProps/ctrlProp116.xml"/><Relationship Id="rId141" Type="http://schemas.openxmlformats.org/officeDocument/2006/relationships/ctrlProp" Target="../ctrlProps/ctrlProp137.xml"/><Relationship Id="rId7" Type="http://schemas.openxmlformats.org/officeDocument/2006/relationships/ctrlProp" Target="../ctrlProps/ctrlProp3.xml"/><Relationship Id="rId162" Type="http://schemas.openxmlformats.org/officeDocument/2006/relationships/ctrlProp" Target="../ctrlProps/ctrlProp158.xml"/><Relationship Id="rId183" Type="http://schemas.openxmlformats.org/officeDocument/2006/relationships/ctrlProp" Target="../ctrlProps/ctrlProp179.xml"/><Relationship Id="rId218" Type="http://schemas.openxmlformats.org/officeDocument/2006/relationships/ctrlProp" Target="../ctrlProps/ctrlProp214.xml"/><Relationship Id="rId239" Type="http://schemas.openxmlformats.org/officeDocument/2006/relationships/ctrlProp" Target="../ctrlProps/ctrlProp235.xml"/><Relationship Id="rId250" Type="http://schemas.openxmlformats.org/officeDocument/2006/relationships/ctrlProp" Target="../ctrlProps/ctrlProp246.xml"/><Relationship Id="rId271" Type="http://schemas.openxmlformats.org/officeDocument/2006/relationships/ctrlProp" Target="../ctrlProps/ctrlProp267.xml"/><Relationship Id="rId292" Type="http://schemas.openxmlformats.org/officeDocument/2006/relationships/ctrlProp" Target="../ctrlProps/ctrlProp288.xml"/><Relationship Id="rId306" Type="http://schemas.openxmlformats.org/officeDocument/2006/relationships/ctrlProp" Target="../ctrlProps/ctrlProp302.xml"/><Relationship Id="rId24" Type="http://schemas.openxmlformats.org/officeDocument/2006/relationships/ctrlProp" Target="../ctrlProps/ctrlProp20.xml"/><Relationship Id="rId45" Type="http://schemas.openxmlformats.org/officeDocument/2006/relationships/ctrlProp" Target="../ctrlProps/ctrlProp41.xml"/><Relationship Id="rId66" Type="http://schemas.openxmlformats.org/officeDocument/2006/relationships/ctrlProp" Target="../ctrlProps/ctrlProp62.xml"/><Relationship Id="rId87" Type="http://schemas.openxmlformats.org/officeDocument/2006/relationships/ctrlProp" Target="../ctrlProps/ctrlProp83.xml"/><Relationship Id="rId110" Type="http://schemas.openxmlformats.org/officeDocument/2006/relationships/ctrlProp" Target="../ctrlProps/ctrlProp106.xml"/><Relationship Id="rId131" Type="http://schemas.openxmlformats.org/officeDocument/2006/relationships/ctrlProp" Target="../ctrlProps/ctrlProp127.xml"/><Relationship Id="rId327" Type="http://schemas.openxmlformats.org/officeDocument/2006/relationships/ctrlProp" Target="../ctrlProps/ctrlProp323.xml"/><Relationship Id="rId152" Type="http://schemas.openxmlformats.org/officeDocument/2006/relationships/ctrlProp" Target="../ctrlProps/ctrlProp148.xml"/><Relationship Id="rId173" Type="http://schemas.openxmlformats.org/officeDocument/2006/relationships/ctrlProp" Target="../ctrlProps/ctrlProp169.xml"/><Relationship Id="rId194" Type="http://schemas.openxmlformats.org/officeDocument/2006/relationships/ctrlProp" Target="../ctrlProps/ctrlProp190.xml"/><Relationship Id="rId208" Type="http://schemas.openxmlformats.org/officeDocument/2006/relationships/ctrlProp" Target="../ctrlProps/ctrlProp204.xml"/><Relationship Id="rId229" Type="http://schemas.openxmlformats.org/officeDocument/2006/relationships/ctrlProp" Target="../ctrlProps/ctrlProp225.xml"/><Relationship Id="rId240" Type="http://schemas.openxmlformats.org/officeDocument/2006/relationships/ctrlProp" Target="../ctrlProps/ctrlProp236.xml"/><Relationship Id="rId261" Type="http://schemas.openxmlformats.org/officeDocument/2006/relationships/ctrlProp" Target="../ctrlProps/ctrlProp257.xml"/><Relationship Id="rId14" Type="http://schemas.openxmlformats.org/officeDocument/2006/relationships/ctrlProp" Target="../ctrlProps/ctrlProp10.xml"/><Relationship Id="rId30" Type="http://schemas.openxmlformats.org/officeDocument/2006/relationships/ctrlProp" Target="../ctrlProps/ctrlProp26.xml"/><Relationship Id="rId35" Type="http://schemas.openxmlformats.org/officeDocument/2006/relationships/ctrlProp" Target="../ctrlProps/ctrlProp31.xml"/><Relationship Id="rId56" Type="http://schemas.openxmlformats.org/officeDocument/2006/relationships/ctrlProp" Target="../ctrlProps/ctrlProp52.xml"/><Relationship Id="rId77" Type="http://schemas.openxmlformats.org/officeDocument/2006/relationships/ctrlProp" Target="../ctrlProps/ctrlProp73.xml"/><Relationship Id="rId100" Type="http://schemas.openxmlformats.org/officeDocument/2006/relationships/ctrlProp" Target="../ctrlProps/ctrlProp96.xml"/><Relationship Id="rId105" Type="http://schemas.openxmlformats.org/officeDocument/2006/relationships/ctrlProp" Target="../ctrlProps/ctrlProp101.xml"/><Relationship Id="rId126" Type="http://schemas.openxmlformats.org/officeDocument/2006/relationships/ctrlProp" Target="../ctrlProps/ctrlProp122.xml"/><Relationship Id="rId147" Type="http://schemas.openxmlformats.org/officeDocument/2006/relationships/ctrlProp" Target="../ctrlProps/ctrlProp143.xml"/><Relationship Id="rId168" Type="http://schemas.openxmlformats.org/officeDocument/2006/relationships/ctrlProp" Target="../ctrlProps/ctrlProp164.xml"/><Relationship Id="rId282" Type="http://schemas.openxmlformats.org/officeDocument/2006/relationships/ctrlProp" Target="../ctrlProps/ctrlProp278.xml"/><Relationship Id="rId312" Type="http://schemas.openxmlformats.org/officeDocument/2006/relationships/ctrlProp" Target="../ctrlProps/ctrlProp308.xml"/><Relationship Id="rId317" Type="http://schemas.openxmlformats.org/officeDocument/2006/relationships/ctrlProp" Target="../ctrlProps/ctrlProp313.xml"/><Relationship Id="rId8" Type="http://schemas.openxmlformats.org/officeDocument/2006/relationships/ctrlProp" Target="../ctrlProps/ctrlProp4.xml"/><Relationship Id="rId51" Type="http://schemas.openxmlformats.org/officeDocument/2006/relationships/ctrlProp" Target="../ctrlProps/ctrlProp47.xml"/><Relationship Id="rId72" Type="http://schemas.openxmlformats.org/officeDocument/2006/relationships/ctrlProp" Target="../ctrlProps/ctrlProp68.xml"/><Relationship Id="rId93" Type="http://schemas.openxmlformats.org/officeDocument/2006/relationships/ctrlProp" Target="../ctrlProps/ctrlProp89.xml"/><Relationship Id="rId98" Type="http://schemas.openxmlformats.org/officeDocument/2006/relationships/ctrlProp" Target="../ctrlProps/ctrlProp94.xml"/><Relationship Id="rId121" Type="http://schemas.openxmlformats.org/officeDocument/2006/relationships/ctrlProp" Target="../ctrlProps/ctrlProp117.xml"/><Relationship Id="rId142" Type="http://schemas.openxmlformats.org/officeDocument/2006/relationships/ctrlProp" Target="../ctrlProps/ctrlProp138.xml"/><Relationship Id="rId163" Type="http://schemas.openxmlformats.org/officeDocument/2006/relationships/ctrlProp" Target="../ctrlProps/ctrlProp159.xml"/><Relationship Id="rId184" Type="http://schemas.openxmlformats.org/officeDocument/2006/relationships/ctrlProp" Target="../ctrlProps/ctrlProp180.xml"/><Relationship Id="rId189" Type="http://schemas.openxmlformats.org/officeDocument/2006/relationships/ctrlProp" Target="../ctrlProps/ctrlProp185.xml"/><Relationship Id="rId219" Type="http://schemas.openxmlformats.org/officeDocument/2006/relationships/ctrlProp" Target="../ctrlProps/ctrlProp215.xml"/><Relationship Id="rId3" Type="http://schemas.openxmlformats.org/officeDocument/2006/relationships/vmlDrawing" Target="../drawings/vmlDrawing1.vml"/><Relationship Id="rId214" Type="http://schemas.openxmlformats.org/officeDocument/2006/relationships/ctrlProp" Target="../ctrlProps/ctrlProp210.xml"/><Relationship Id="rId230" Type="http://schemas.openxmlformats.org/officeDocument/2006/relationships/ctrlProp" Target="../ctrlProps/ctrlProp226.xml"/><Relationship Id="rId235" Type="http://schemas.openxmlformats.org/officeDocument/2006/relationships/ctrlProp" Target="../ctrlProps/ctrlProp231.xml"/><Relationship Id="rId251" Type="http://schemas.openxmlformats.org/officeDocument/2006/relationships/ctrlProp" Target="../ctrlProps/ctrlProp247.xml"/><Relationship Id="rId256" Type="http://schemas.openxmlformats.org/officeDocument/2006/relationships/ctrlProp" Target="../ctrlProps/ctrlProp252.xml"/><Relationship Id="rId277" Type="http://schemas.openxmlformats.org/officeDocument/2006/relationships/ctrlProp" Target="../ctrlProps/ctrlProp273.xml"/><Relationship Id="rId298" Type="http://schemas.openxmlformats.org/officeDocument/2006/relationships/ctrlProp" Target="../ctrlProps/ctrlProp294.xml"/><Relationship Id="rId25" Type="http://schemas.openxmlformats.org/officeDocument/2006/relationships/ctrlProp" Target="../ctrlProps/ctrlProp21.xml"/><Relationship Id="rId46" Type="http://schemas.openxmlformats.org/officeDocument/2006/relationships/ctrlProp" Target="../ctrlProps/ctrlProp42.xml"/><Relationship Id="rId67" Type="http://schemas.openxmlformats.org/officeDocument/2006/relationships/ctrlProp" Target="../ctrlProps/ctrlProp63.xml"/><Relationship Id="rId116" Type="http://schemas.openxmlformats.org/officeDocument/2006/relationships/ctrlProp" Target="../ctrlProps/ctrlProp112.xml"/><Relationship Id="rId137" Type="http://schemas.openxmlformats.org/officeDocument/2006/relationships/ctrlProp" Target="../ctrlProps/ctrlProp133.xml"/><Relationship Id="rId158" Type="http://schemas.openxmlformats.org/officeDocument/2006/relationships/ctrlProp" Target="../ctrlProps/ctrlProp154.xml"/><Relationship Id="rId272" Type="http://schemas.openxmlformats.org/officeDocument/2006/relationships/ctrlProp" Target="../ctrlProps/ctrlProp268.xml"/><Relationship Id="rId293" Type="http://schemas.openxmlformats.org/officeDocument/2006/relationships/ctrlProp" Target="../ctrlProps/ctrlProp289.xml"/><Relationship Id="rId302" Type="http://schemas.openxmlformats.org/officeDocument/2006/relationships/ctrlProp" Target="../ctrlProps/ctrlProp298.xml"/><Relationship Id="rId307" Type="http://schemas.openxmlformats.org/officeDocument/2006/relationships/ctrlProp" Target="../ctrlProps/ctrlProp303.xml"/><Relationship Id="rId323" Type="http://schemas.openxmlformats.org/officeDocument/2006/relationships/ctrlProp" Target="../ctrlProps/ctrlProp319.xml"/><Relationship Id="rId328" Type="http://schemas.openxmlformats.org/officeDocument/2006/relationships/ctrlProp" Target="../ctrlProps/ctrlProp324.xml"/><Relationship Id="rId20" Type="http://schemas.openxmlformats.org/officeDocument/2006/relationships/ctrlProp" Target="../ctrlProps/ctrlProp16.xml"/><Relationship Id="rId41" Type="http://schemas.openxmlformats.org/officeDocument/2006/relationships/ctrlProp" Target="../ctrlProps/ctrlProp37.xml"/><Relationship Id="rId62" Type="http://schemas.openxmlformats.org/officeDocument/2006/relationships/ctrlProp" Target="../ctrlProps/ctrlProp58.xml"/><Relationship Id="rId83" Type="http://schemas.openxmlformats.org/officeDocument/2006/relationships/ctrlProp" Target="../ctrlProps/ctrlProp79.xml"/><Relationship Id="rId88" Type="http://schemas.openxmlformats.org/officeDocument/2006/relationships/ctrlProp" Target="../ctrlProps/ctrlProp84.xml"/><Relationship Id="rId111" Type="http://schemas.openxmlformats.org/officeDocument/2006/relationships/ctrlProp" Target="../ctrlProps/ctrlProp107.xml"/><Relationship Id="rId132" Type="http://schemas.openxmlformats.org/officeDocument/2006/relationships/ctrlProp" Target="../ctrlProps/ctrlProp128.xml"/><Relationship Id="rId153" Type="http://schemas.openxmlformats.org/officeDocument/2006/relationships/ctrlProp" Target="../ctrlProps/ctrlProp149.xml"/><Relationship Id="rId174" Type="http://schemas.openxmlformats.org/officeDocument/2006/relationships/ctrlProp" Target="../ctrlProps/ctrlProp170.xml"/><Relationship Id="rId179" Type="http://schemas.openxmlformats.org/officeDocument/2006/relationships/ctrlProp" Target="../ctrlProps/ctrlProp175.xml"/><Relationship Id="rId195" Type="http://schemas.openxmlformats.org/officeDocument/2006/relationships/ctrlProp" Target="../ctrlProps/ctrlProp191.xml"/><Relationship Id="rId209" Type="http://schemas.openxmlformats.org/officeDocument/2006/relationships/ctrlProp" Target="../ctrlProps/ctrlProp205.xml"/><Relationship Id="rId190" Type="http://schemas.openxmlformats.org/officeDocument/2006/relationships/ctrlProp" Target="../ctrlProps/ctrlProp186.xml"/><Relationship Id="rId204" Type="http://schemas.openxmlformats.org/officeDocument/2006/relationships/ctrlProp" Target="../ctrlProps/ctrlProp200.xml"/><Relationship Id="rId220" Type="http://schemas.openxmlformats.org/officeDocument/2006/relationships/ctrlProp" Target="../ctrlProps/ctrlProp216.xml"/><Relationship Id="rId225" Type="http://schemas.openxmlformats.org/officeDocument/2006/relationships/ctrlProp" Target="../ctrlProps/ctrlProp221.xml"/><Relationship Id="rId241" Type="http://schemas.openxmlformats.org/officeDocument/2006/relationships/ctrlProp" Target="../ctrlProps/ctrlProp237.xml"/><Relationship Id="rId246" Type="http://schemas.openxmlformats.org/officeDocument/2006/relationships/ctrlProp" Target="../ctrlProps/ctrlProp242.xml"/><Relationship Id="rId267" Type="http://schemas.openxmlformats.org/officeDocument/2006/relationships/ctrlProp" Target="../ctrlProps/ctrlProp263.xml"/><Relationship Id="rId288" Type="http://schemas.openxmlformats.org/officeDocument/2006/relationships/ctrlProp" Target="../ctrlProps/ctrlProp284.xml"/><Relationship Id="rId15" Type="http://schemas.openxmlformats.org/officeDocument/2006/relationships/ctrlProp" Target="../ctrlProps/ctrlProp11.xml"/><Relationship Id="rId36" Type="http://schemas.openxmlformats.org/officeDocument/2006/relationships/ctrlProp" Target="../ctrlProps/ctrlProp32.xml"/><Relationship Id="rId57" Type="http://schemas.openxmlformats.org/officeDocument/2006/relationships/ctrlProp" Target="../ctrlProps/ctrlProp53.xml"/><Relationship Id="rId106" Type="http://schemas.openxmlformats.org/officeDocument/2006/relationships/ctrlProp" Target="../ctrlProps/ctrlProp102.xml"/><Relationship Id="rId127" Type="http://schemas.openxmlformats.org/officeDocument/2006/relationships/ctrlProp" Target="../ctrlProps/ctrlProp123.xml"/><Relationship Id="rId262" Type="http://schemas.openxmlformats.org/officeDocument/2006/relationships/ctrlProp" Target="../ctrlProps/ctrlProp258.xml"/><Relationship Id="rId283" Type="http://schemas.openxmlformats.org/officeDocument/2006/relationships/ctrlProp" Target="../ctrlProps/ctrlProp279.xml"/><Relationship Id="rId313" Type="http://schemas.openxmlformats.org/officeDocument/2006/relationships/ctrlProp" Target="../ctrlProps/ctrlProp309.xml"/><Relationship Id="rId318" Type="http://schemas.openxmlformats.org/officeDocument/2006/relationships/ctrlProp" Target="../ctrlProps/ctrlProp314.xml"/><Relationship Id="rId10" Type="http://schemas.openxmlformats.org/officeDocument/2006/relationships/ctrlProp" Target="../ctrlProps/ctrlProp6.xml"/><Relationship Id="rId31" Type="http://schemas.openxmlformats.org/officeDocument/2006/relationships/ctrlProp" Target="../ctrlProps/ctrlProp27.xml"/><Relationship Id="rId52" Type="http://schemas.openxmlformats.org/officeDocument/2006/relationships/ctrlProp" Target="../ctrlProps/ctrlProp48.xml"/><Relationship Id="rId73" Type="http://schemas.openxmlformats.org/officeDocument/2006/relationships/ctrlProp" Target="../ctrlProps/ctrlProp69.xml"/><Relationship Id="rId78" Type="http://schemas.openxmlformats.org/officeDocument/2006/relationships/ctrlProp" Target="../ctrlProps/ctrlProp74.xml"/><Relationship Id="rId94" Type="http://schemas.openxmlformats.org/officeDocument/2006/relationships/ctrlProp" Target="../ctrlProps/ctrlProp90.xml"/><Relationship Id="rId99" Type="http://schemas.openxmlformats.org/officeDocument/2006/relationships/ctrlProp" Target="../ctrlProps/ctrlProp95.xml"/><Relationship Id="rId101" Type="http://schemas.openxmlformats.org/officeDocument/2006/relationships/ctrlProp" Target="../ctrlProps/ctrlProp97.xml"/><Relationship Id="rId122" Type="http://schemas.openxmlformats.org/officeDocument/2006/relationships/ctrlProp" Target="../ctrlProps/ctrlProp118.xml"/><Relationship Id="rId143" Type="http://schemas.openxmlformats.org/officeDocument/2006/relationships/ctrlProp" Target="../ctrlProps/ctrlProp139.xml"/><Relationship Id="rId148" Type="http://schemas.openxmlformats.org/officeDocument/2006/relationships/ctrlProp" Target="../ctrlProps/ctrlProp144.xml"/><Relationship Id="rId164" Type="http://schemas.openxmlformats.org/officeDocument/2006/relationships/ctrlProp" Target="../ctrlProps/ctrlProp160.xml"/><Relationship Id="rId169" Type="http://schemas.openxmlformats.org/officeDocument/2006/relationships/ctrlProp" Target="../ctrlProps/ctrlProp165.xml"/><Relationship Id="rId185" Type="http://schemas.openxmlformats.org/officeDocument/2006/relationships/ctrlProp" Target="../ctrlProps/ctrlProp181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5.xml"/><Relationship Id="rId180" Type="http://schemas.openxmlformats.org/officeDocument/2006/relationships/ctrlProp" Target="../ctrlProps/ctrlProp176.xml"/><Relationship Id="rId210" Type="http://schemas.openxmlformats.org/officeDocument/2006/relationships/ctrlProp" Target="../ctrlProps/ctrlProp206.xml"/><Relationship Id="rId215" Type="http://schemas.openxmlformats.org/officeDocument/2006/relationships/ctrlProp" Target="../ctrlProps/ctrlProp211.xml"/><Relationship Id="rId236" Type="http://schemas.openxmlformats.org/officeDocument/2006/relationships/ctrlProp" Target="../ctrlProps/ctrlProp232.xml"/><Relationship Id="rId257" Type="http://schemas.openxmlformats.org/officeDocument/2006/relationships/ctrlProp" Target="../ctrlProps/ctrlProp253.xml"/><Relationship Id="rId278" Type="http://schemas.openxmlformats.org/officeDocument/2006/relationships/ctrlProp" Target="../ctrlProps/ctrlProp274.xml"/><Relationship Id="rId26" Type="http://schemas.openxmlformats.org/officeDocument/2006/relationships/ctrlProp" Target="../ctrlProps/ctrlProp22.xml"/><Relationship Id="rId231" Type="http://schemas.openxmlformats.org/officeDocument/2006/relationships/ctrlProp" Target="../ctrlProps/ctrlProp227.xml"/><Relationship Id="rId252" Type="http://schemas.openxmlformats.org/officeDocument/2006/relationships/ctrlProp" Target="../ctrlProps/ctrlProp248.xml"/><Relationship Id="rId273" Type="http://schemas.openxmlformats.org/officeDocument/2006/relationships/ctrlProp" Target="../ctrlProps/ctrlProp269.xml"/><Relationship Id="rId294" Type="http://schemas.openxmlformats.org/officeDocument/2006/relationships/ctrlProp" Target="../ctrlProps/ctrlProp290.xml"/><Relationship Id="rId308" Type="http://schemas.openxmlformats.org/officeDocument/2006/relationships/ctrlProp" Target="../ctrlProps/ctrlProp304.xml"/><Relationship Id="rId329" Type="http://schemas.openxmlformats.org/officeDocument/2006/relationships/ctrlProp" Target="../ctrlProps/ctrlProp325.xml"/><Relationship Id="rId47" Type="http://schemas.openxmlformats.org/officeDocument/2006/relationships/ctrlProp" Target="../ctrlProps/ctrlProp43.xml"/><Relationship Id="rId68" Type="http://schemas.openxmlformats.org/officeDocument/2006/relationships/ctrlProp" Target="../ctrlProps/ctrlProp64.xml"/><Relationship Id="rId89" Type="http://schemas.openxmlformats.org/officeDocument/2006/relationships/ctrlProp" Target="../ctrlProps/ctrlProp85.xml"/><Relationship Id="rId112" Type="http://schemas.openxmlformats.org/officeDocument/2006/relationships/ctrlProp" Target="../ctrlProps/ctrlProp108.xml"/><Relationship Id="rId133" Type="http://schemas.openxmlformats.org/officeDocument/2006/relationships/ctrlProp" Target="../ctrlProps/ctrlProp129.xml"/><Relationship Id="rId154" Type="http://schemas.openxmlformats.org/officeDocument/2006/relationships/ctrlProp" Target="../ctrlProps/ctrlProp150.xml"/><Relationship Id="rId175" Type="http://schemas.openxmlformats.org/officeDocument/2006/relationships/ctrlProp" Target="../ctrlProps/ctrlProp171.xml"/><Relationship Id="rId196" Type="http://schemas.openxmlformats.org/officeDocument/2006/relationships/ctrlProp" Target="../ctrlProps/ctrlProp192.xml"/><Relationship Id="rId200" Type="http://schemas.openxmlformats.org/officeDocument/2006/relationships/ctrlProp" Target="../ctrlProps/ctrlProp196.xml"/><Relationship Id="rId16" Type="http://schemas.openxmlformats.org/officeDocument/2006/relationships/ctrlProp" Target="../ctrlProps/ctrlProp12.xml"/><Relationship Id="rId221" Type="http://schemas.openxmlformats.org/officeDocument/2006/relationships/ctrlProp" Target="../ctrlProps/ctrlProp217.xml"/><Relationship Id="rId242" Type="http://schemas.openxmlformats.org/officeDocument/2006/relationships/ctrlProp" Target="../ctrlProps/ctrlProp238.xml"/><Relationship Id="rId263" Type="http://schemas.openxmlformats.org/officeDocument/2006/relationships/ctrlProp" Target="../ctrlProps/ctrlProp259.xml"/><Relationship Id="rId284" Type="http://schemas.openxmlformats.org/officeDocument/2006/relationships/ctrlProp" Target="../ctrlProps/ctrlProp280.xml"/><Relationship Id="rId319" Type="http://schemas.openxmlformats.org/officeDocument/2006/relationships/ctrlProp" Target="../ctrlProps/ctrlProp315.xml"/><Relationship Id="rId37" Type="http://schemas.openxmlformats.org/officeDocument/2006/relationships/ctrlProp" Target="../ctrlProps/ctrlProp33.xml"/><Relationship Id="rId58" Type="http://schemas.openxmlformats.org/officeDocument/2006/relationships/ctrlProp" Target="../ctrlProps/ctrlProp54.xml"/><Relationship Id="rId79" Type="http://schemas.openxmlformats.org/officeDocument/2006/relationships/ctrlProp" Target="../ctrlProps/ctrlProp75.xml"/><Relationship Id="rId102" Type="http://schemas.openxmlformats.org/officeDocument/2006/relationships/ctrlProp" Target="../ctrlProps/ctrlProp98.xml"/><Relationship Id="rId123" Type="http://schemas.openxmlformats.org/officeDocument/2006/relationships/ctrlProp" Target="../ctrlProps/ctrlProp119.xml"/><Relationship Id="rId144" Type="http://schemas.openxmlformats.org/officeDocument/2006/relationships/ctrlProp" Target="../ctrlProps/ctrlProp140.xml"/><Relationship Id="rId330" Type="http://schemas.openxmlformats.org/officeDocument/2006/relationships/comments" Target="../comments1.xml"/><Relationship Id="rId90" Type="http://schemas.openxmlformats.org/officeDocument/2006/relationships/ctrlProp" Target="../ctrlProps/ctrlProp86.xml"/><Relationship Id="rId165" Type="http://schemas.openxmlformats.org/officeDocument/2006/relationships/ctrlProp" Target="../ctrlProps/ctrlProp161.xml"/><Relationship Id="rId186" Type="http://schemas.openxmlformats.org/officeDocument/2006/relationships/ctrlProp" Target="../ctrlProps/ctrlProp182.xml"/><Relationship Id="rId211" Type="http://schemas.openxmlformats.org/officeDocument/2006/relationships/ctrlProp" Target="../ctrlProps/ctrlProp207.xml"/><Relationship Id="rId232" Type="http://schemas.openxmlformats.org/officeDocument/2006/relationships/ctrlProp" Target="../ctrlProps/ctrlProp228.xml"/><Relationship Id="rId253" Type="http://schemas.openxmlformats.org/officeDocument/2006/relationships/ctrlProp" Target="../ctrlProps/ctrlProp249.xml"/><Relationship Id="rId274" Type="http://schemas.openxmlformats.org/officeDocument/2006/relationships/ctrlProp" Target="../ctrlProps/ctrlProp270.xml"/><Relationship Id="rId295" Type="http://schemas.openxmlformats.org/officeDocument/2006/relationships/ctrlProp" Target="../ctrlProps/ctrlProp291.xml"/><Relationship Id="rId309" Type="http://schemas.openxmlformats.org/officeDocument/2006/relationships/ctrlProp" Target="../ctrlProps/ctrlProp305.xml"/><Relationship Id="rId27" Type="http://schemas.openxmlformats.org/officeDocument/2006/relationships/ctrlProp" Target="../ctrlProps/ctrlProp23.xml"/><Relationship Id="rId48" Type="http://schemas.openxmlformats.org/officeDocument/2006/relationships/ctrlProp" Target="../ctrlProps/ctrlProp44.xml"/><Relationship Id="rId69" Type="http://schemas.openxmlformats.org/officeDocument/2006/relationships/ctrlProp" Target="../ctrlProps/ctrlProp65.xml"/><Relationship Id="rId113" Type="http://schemas.openxmlformats.org/officeDocument/2006/relationships/ctrlProp" Target="../ctrlProps/ctrlProp109.xml"/><Relationship Id="rId134" Type="http://schemas.openxmlformats.org/officeDocument/2006/relationships/ctrlProp" Target="../ctrlProps/ctrlProp130.xml"/><Relationship Id="rId320" Type="http://schemas.openxmlformats.org/officeDocument/2006/relationships/ctrlProp" Target="../ctrlProps/ctrlProp316.xml"/><Relationship Id="rId80" Type="http://schemas.openxmlformats.org/officeDocument/2006/relationships/ctrlProp" Target="../ctrlProps/ctrlProp76.xml"/><Relationship Id="rId155" Type="http://schemas.openxmlformats.org/officeDocument/2006/relationships/ctrlProp" Target="../ctrlProps/ctrlProp151.xml"/><Relationship Id="rId176" Type="http://schemas.openxmlformats.org/officeDocument/2006/relationships/ctrlProp" Target="../ctrlProps/ctrlProp172.xml"/><Relationship Id="rId197" Type="http://schemas.openxmlformats.org/officeDocument/2006/relationships/ctrlProp" Target="../ctrlProps/ctrlProp193.xml"/><Relationship Id="rId201" Type="http://schemas.openxmlformats.org/officeDocument/2006/relationships/ctrlProp" Target="../ctrlProps/ctrlProp197.xml"/><Relationship Id="rId222" Type="http://schemas.openxmlformats.org/officeDocument/2006/relationships/ctrlProp" Target="../ctrlProps/ctrlProp218.xml"/><Relationship Id="rId243" Type="http://schemas.openxmlformats.org/officeDocument/2006/relationships/ctrlProp" Target="../ctrlProps/ctrlProp239.xml"/><Relationship Id="rId264" Type="http://schemas.openxmlformats.org/officeDocument/2006/relationships/ctrlProp" Target="../ctrlProps/ctrlProp260.xml"/><Relationship Id="rId285" Type="http://schemas.openxmlformats.org/officeDocument/2006/relationships/ctrlProp" Target="../ctrlProps/ctrlProp281.xml"/><Relationship Id="rId17" Type="http://schemas.openxmlformats.org/officeDocument/2006/relationships/ctrlProp" Target="../ctrlProps/ctrlProp13.xml"/><Relationship Id="rId38" Type="http://schemas.openxmlformats.org/officeDocument/2006/relationships/ctrlProp" Target="../ctrlProps/ctrlProp34.xml"/><Relationship Id="rId59" Type="http://schemas.openxmlformats.org/officeDocument/2006/relationships/ctrlProp" Target="../ctrlProps/ctrlProp55.xml"/><Relationship Id="rId103" Type="http://schemas.openxmlformats.org/officeDocument/2006/relationships/ctrlProp" Target="../ctrlProps/ctrlProp99.xml"/><Relationship Id="rId124" Type="http://schemas.openxmlformats.org/officeDocument/2006/relationships/ctrlProp" Target="../ctrlProps/ctrlProp120.xml"/><Relationship Id="rId310" Type="http://schemas.openxmlformats.org/officeDocument/2006/relationships/ctrlProp" Target="../ctrlProps/ctrlProp306.xml"/><Relationship Id="rId70" Type="http://schemas.openxmlformats.org/officeDocument/2006/relationships/ctrlProp" Target="../ctrlProps/ctrlProp66.xml"/><Relationship Id="rId91" Type="http://schemas.openxmlformats.org/officeDocument/2006/relationships/ctrlProp" Target="../ctrlProps/ctrlProp87.xml"/><Relationship Id="rId145" Type="http://schemas.openxmlformats.org/officeDocument/2006/relationships/ctrlProp" Target="../ctrlProps/ctrlProp141.xml"/><Relationship Id="rId166" Type="http://schemas.openxmlformats.org/officeDocument/2006/relationships/ctrlProp" Target="../ctrlProps/ctrlProp162.xml"/><Relationship Id="rId187" Type="http://schemas.openxmlformats.org/officeDocument/2006/relationships/ctrlProp" Target="../ctrlProps/ctrlProp183.xml"/><Relationship Id="rId1" Type="http://schemas.openxmlformats.org/officeDocument/2006/relationships/printerSettings" Target="../printerSettings/printerSettings1.bin"/><Relationship Id="rId212" Type="http://schemas.openxmlformats.org/officeDocument/2006/relationships/ctrlProp" Target="../ctrlProps/ctrlProp208.xml"/><Relationship Id="rId233" Type="http://schemas.openxmlformats.org/officeDocument/2006/relationships/ctrlProp" Target="../ctrlProps/ctrlProp229.xml"/><Relationship Id="rId254" Type="http://schemas.openxmlformats.org/officeDocument/2006/relationships/ctrlProp" Target="../ctrlProps/ctrlProp250.xml"/><Relationship Id="rId28" Type="http://schemas.openxmlformats.org/officeDocument/2006/relationships/ctrlProp" Target="../ctrlProps/ctrlProp24.xml"/><Relationship Id="rId49" Type="http://schemas.openxmlformats.org/officeDocument/2006/relationships/ctrlProp" Target="../ctrlProps/ctrlProp45.xml"/><Relationship Id="rId114" Type="http://schemas.openxmlformats.org/officeDocument/2006/relationships/ctrlProp" Target="../ctrlProps/ctrlProp110.xml"/><Relationship Id="rId275" Type="http://schemas.openxmlformats.org/officeDocument/2006/relationships/ctrlProp" Target="../ctrlProps/ctrlProp271.xml"/><Relationship Id="rId296" Type="http://schemas.openxmlformats.org/officeDocument/2006/relationships/ctrlProp" Target="../ctrlProps/ctrlProp292.xml"/><Relationship Id="rId300" Type="http://schemas.openxmlformats.org/officeDocument/2006/relationships/ctrlProp" Target="../ctrlProps/ctrlProp296.xml"/><Relationship Id="rId60" Type="http://schemas.openxmlformats.org/officeDocument/2006/relationships/ctrlProp" Target="../ctrlProps/ctrlProp56.xml"/><Relationship Id="rId81" Type="http://schemas.openxmlformats.org/officeDocument/2006/relationships/ctrlProp" Target="../ctrlProps/ctrlProp77.xml"/><Relationship Id="rId135" Type="http://schemas.openxmlformats.org/officeDocument/2006/relationships/ctrlProp" Target="../ctrlProps/ctrlProp131.xml"/><Relationship Id="rId156" Type="http://schemas.openxmlformats.org/officeDocument/2006/relationships/ctrlProp" Target="../ctrlProps/ctrlProp152.xml"/><Relationship Id="rId177" Type="http://schemas.openxmlformats.org/officeDocument/2006/relationships/ctrlProp" Target="../ctrlProps/ctrlProp173.xml"/><Relationship Id="rId198" Type="http://schemas.openxmlformats.org/officeDocument/2006/relationships/ctrlProp" Target="../ctrlProps/ctrlProp194.xml"/><Relationship Id="rId321" Type="http://schemas.openxmlformats.org/officeDocument/2006/relationships/ctrlProp" Target="../ctrlProps/ctrlProp317.xml"/><Relationship Id="rId202" Type="http://schemas.openxmlformats.org/officeDocument/2006/relationships/ctrlProp" Target="../ctrlProps/ctrlProp198.xml"/><Relationship Id="rId223" Type="http://schemas.openxmlformats.org/officeDocument/2006/relationships/ctrlProp" Target="../ctrlProps/ctrlProp219.xml"/><Relationship Id="rId244" Type="http://schemas.openxmlformats.org/officeDocument/2006/relationships/ctrlProp" Target="../ctrlProps/ctrlProp240.xml"/><Relationship Id="rId18" Type="http://schemas.openxmlformats.org/officeDocument/2006/relationships/ctrlProp" Target="../ctrlProps/ctrlProp14.xml"/><Relationship Id="rId39" Type="http://schemas.openxmlformats.org/officeDocument/2006/relationships/ctrlProp" Target="../ctrlProps/ctrlProp35.xml"/><Relationship Id="rId265" Type="http://schemas.openxmlformats.org/officeDocument/2006/relationships/ctrlProp" Target="../ctrlProps/ctrlProp261.xml"/><Relationship Id="rId286" Type="http://schemas.openxmlformats.org/officeDocument/2006/relationships/ctrlProp" Target="../ctrlProps/ctrlProp282.xml"/><Relationship Id="rId50" Type="http://schemas.openxmlformats.org/officeDocument/2006/relationships/ctrlProp" Target="../ctrlProps/ctrlProp46.xml"/><Relationship Id="rId104" Type="http://schemas.openxmlformats.org/officeDocument/2006/relationships/ctrlProp" Target="../ctrlProps/ctrlProp100.xml"/><Relationship Id="rId125" Type="http://schemas.openxmlformats.org/officeDocument/2006/relationships/ctrlProp" Target="../ctrlProps/ctrlProp121.xml"/><Relationship Id="rId146" Type="http://schemas.openxmlformats.org/officeDocument/2006/relationships/ctrlProp" Target="../ctrlProps/ctrlProp142.xml"/><Relationship Id="rId167" Type="http://schemas.openxmlformats.org/officeDocument/2006/relationships/ctrlProp" Target="../ctrlProps/ctrlProp163.xml"/><Relationship Id="rId188" Type="http://schemas.openxmlformats.org/officeDocument/2006/relationships/ctrlProp" Target="../ctrlProps/ctrlProp184.xml"/><Relationship Id="rId311" Type="http://schemas.openxmlformats.org/officeDocument/2006/relationships/ctrlProp" Target="../ctrlProps/ctrlProp307.xml"/><Relationship Id="rId71" Type="http://schemas.openxmlformats.org/officeDocument/2006/relationships/ctrlProp" Target="../ctrlProps/ctrlProp67.xml"/><Relationship Id="rId92" Type="http://schemas.openxmlformats.org/officeDocument/2006/relationships/ctrlProp" Target="../ctrlProps/ctrlProp88.xml"/><Relationship Id="rId213" Type="http://schemas.openxmlformats.org/officeDocument/2006/relationships/ctrlProp" Target="../ctrlProps/ctrlProp209.xml"/><Relationship Id="rId234" Type="http://schemas.openxmlformats.org/officeDocument/2006/relationships/ctrlProp" Target="../ctrlProps/ctrlProp230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5.xml"/><Relationship Id="rId255" Type="http://schemas.openxmlformats.org/officeDocument/2006/relationships/ctrlProp" Target="../ctrlProps/ctrlProp251.xml"/><Relationship Id="rId276" Type="http://schemas.openxmlformats.org/officeDocument/2006/relationships/ctrlProp" Target="../ctrlProps/ctrlProp272.xml"/><Relationship Id="rId297" Type="http://schemas.openxmlformats.org/officeDocument/2006/relationships/ctrlProp" Target="../ctrlProps/ctrlProp293.xml"/><Relationship Id="rId40" Type="http://schemas.openxmlformats.org/officeDocument/2006/relationships/ctrlProp" Target="../ctrlProps/ctrlProp36.xml"/><Relationship Id="rId115" Type="http://schemas.openxmlformats.org/officeDocument/2006/relationships/ctrlProp" Target="../ctrlProps/ctrlProp111.xml"/><Relationship Id="rId136" Type="http://schemas.openxmlformats.org/officeDocument/2006/relationships/ctrlProp" Target="../ctrlProps/ctrlProp132.xml"/><Relationship Id="rId157" Type="http://schemas.openxmlformats.org/officeDocument/2006/relationships/ctrlProp" Target="../ctrlProps/ctrlProp153.xml"/><Relationship Id="rId178" Type="http://schemas.openxmlformats.org/officeDocument/2006/relationships/ctrlProp" Target="../ctrlProps/ctrlProp174.xml"/><Relationship Id="rId301" Type="http://schemas.openxmlformats.org/officeDocument/2006/relationships/ctrlProp" Target="../ctrlProps/ctrlProp297.xml"/><Relationship Id="rId322" Type="http://schemas.openxmlformats.org/officeDocument/2006/relationships/ctrlProp" Target="../ctrlProps/ctrlProp318.xml"/><Relationship Id="rId61" Type="http://schemas.openxmlformats.org/officeDocument/2006/relationships/ctrlProp" Target="../ctrlProps/ctrlProp57.xml"/><Relationship Id="rId82" Type="http://schemas.openxmlformats.org/officeDocument/2006/relationships/ctrlProp" Target="../ctrlProps/ctrlProp78.xml"/><Relationship Id="rId199" Type="http://schemas.openxmlformats.org/officeDocument/2006/relationships/ctrlProp" Target="../ctrlProps/ctrlProp195.xml"/><Relationship Id="rId203" Type="http://schemas.openxmlformats.org/officeDocument/2006/relationships/ctrlProp" Target="../ctrlProps/ctrlProp199.xml"/><Relationship Id="rId19" Type="http://schemas.openxmlformats.org/officeDocument/2006/relationships/ctrlProp" Target="../ctrlProps/ctrlProp15.xml"/><Relationship Id="rId224" Type="http://schemas.openxmlformats.org/officeDocument/2006/relationships/ctrlProp" Target="../ctrlProps/ctrlProp220.xml"/><Relationship Id="rId245" Type="http://schemas.openxmlformats.org/officeDocument/2006/relationships/ctrlProp" Target="../ctrlProps/ctrlProp241.xml"/><Relationship Id="rId266" Type="http://schemas.openxmlformats.org/officeDocument/2006/relationships/ctrlProp" Target="../ctrlProps/ctrlProp262.xml"/><Relationship Id="rId287" Type="http://schemas.openxmlformats.org/officeDocument/2006/relationships/ctrlProp" Target="../ctrlProps/ctrlProp283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AP1077"/>
  <sheetViews>
    <sheetView tabSelected="1" showRuler="0" view="pageLayout" zoomScaleNormal="100" zoomScaleSheetLayoutView="100" workbookViewId="0">
      <selection activeCell="F2" sqref="F2:O2"/>
    </sheetView>
  </sheetViews>
  <sheetFormatPr baseColWidth="10" defaultColWidth="11.42578125" defaultRowHeight="15" x14ac:dyDescent="0.25"/>
  <cols>
    <col min="1" max="36" width="2.85546875" style="1" customWidth="1"/>
    <col min="37" max="39" width="11.42578125" style="1" customWidth="1"/>
    <col min="40" max="41" width="11.42578125" style="1"/>
    <col min="42" max="42" width="11.42578125" style="1" customWidth="1"/>
    <col min="43" max="16384" width="11.42578125" style="1"/>
  </cols>
  <sheetData>
    <row r="1" spans="1:42" ht="18" customHeight="1" x14ac:dyDescent="0.25">
      <c r="A1" s="171" t="str">
        <f>IF('Texte Sprachen'!A1=1,'Texte Sprachen'!B2,IF('Texte Sprachen'!A1=2,'Texte Sprachen'!C2,IF('Texte Sprachen'!A1=3,'Texte Sprachen'!D2,IF('Texte Sprachen'!A1=4,'Texte Sprachen'!E2,IF('Texte Sprachen'!A1=5,'Texte Sprachen'!F2,'Texte Sprachen'!G2)))))</f>
        <v>Bestell-/Anfragedaten Steuerung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67"/>
      <c r="Q1" s="167"/>
      <c r="R1" s="167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2"/>
      <c r="AK1" s="8"/>
      <c r="AL1" s="8"/>
      <c r="AM1" s="8"/>
      <c r="AN1" s="6"/>
    </row>
    <row r="2" spans="1:42" ht="15" customHeight="1" x14ac:dyDescent="0.25">
      <c r="A2" s="23" t="str">
        <f>IF('Texte Sprachen'!A1=1,'Texte Sprachen'!B3,IF('Texte Sprachen'!A1=2,'Texte Sprachen'!C3,IF('Texte Sprachen'!A1=3,'Texte Sprachen'!D3,IF('Texte Sprachen'!A1=4,'Texte Sprachen'!E3,IF('Texte Sprachen'!A1=5,'Texte Sprachen'!F3,'Texte Sprachen'!G3)))))</f>
        <v>Firma:</v>
      </c>
      <c r="B2" s="10"/>
      <c r="C2" s="10"/>
      <c r="D2" s="10"/>
      <c r="E2" s="10"/>
      <c r="F2" s="159"/>
      <c r="G2" s="160"/>
      <c r="H2" s="160"/>
      <c r="I2" s="160"/>
      <c r="J2" s="160"/>
      <c r="K2" s="160"/>
      <c r="L2" s="160"/>
      <c r="M2" s="160"/>
      <c r="N2" s="160"/>
      <c r="O2" s="175"/>
      <c r="P2" s="52"/>
      <c r="Q2" s="52"/>
      <c r="R2" s="10" t="str">
        <f>IF('Texte Sprachen'!A1=1,'Texte Sprachen'!B4,IF('Texte Sprachen'!A1=2,'Texte Sprachen'!C4,IF('Texte Sprachen'!A1=3,'Texte Sprachen'!D4,IF('Texte Sprachen'!A1=4,'Texte Sprachen'!E4,IF('Texte Sprachen'!A1=5,'Texte Sprachen'!F4,'Texte Sprachen'!G4)))))</f>
        <v>Datum:</v>
      </c>
      <c r="S2" s="10"/>
      <c r="T2" s="10"/>
      <c r="U2" s="10"/>
      <c r="V2" s="229"/>
      <c r="W2" s="160"/>
      <c r="X2" s="160"/>
      <c r="Y2" s="160"/>
      <c r="Z2" s="160"/>
      <c r="AA2" s="160"/>
      <c r="AB2" s="160"/>
      <c r="AC2" s="160"/>
      <c r="AD2" s="160"/>
      <c r="AE2" s="160"/>
      <c r="AF2" s="160"/>
      <c r="AG2" s="160"/>
      <c r="AH2" s="160"/>
      <c r="AI2" s="160"/>
      <c r="AJ2" s="161"/>
      <c r="AK2" s="8"/>
      <c r="AL2" s="8"/>
      <c r="AM2" s="8"/>
      <c r="AN2" s="6"/>
    </row>
    <row r="3" spans="1:42" ht="15" customHeight="1" x14ac:dyDescent="0.25">
      <c r="A3" s="23" t="str">
        <f>IF('Texte Sprachen'!A1=1,'Texte Sprachen'!B5,IF('Texte Sprachen'!A1=2,'Texte Sprachen'!C5,IF('Texte Sprachen'!A1=3,'Texte Sprachen'!D5,IF('Texte Sprachen'!A1=4,'Texte Sprachen'!E5,IF('Texte Sprachen'!A1=5,'Texte Sprachen'!F5,'Texte Sprachen'!G5)))))</f>
        <v>Bearbeiter:</v>
      </c>
      <c r="B3" s="10"/>
      <c r="C3" s="10"/>
      <c r="D3" s="10"/>
      <c r="E3" s="10"/>
      <c r="F3" s="159"/>
      <c r="G3" s="160"/>
      <c r="H3" s="160"/>
      <c r="I3" s="160"/>
      <c r="J3" s="160"/>
      <c r="K3" s="160"/>
      <c r="L3" s="160"/>
      <c r="M3" s="160"/>
      <c r="N3" s="160"/>
      <c r="O3" s="175"/>
      <c r="P3" s="52"/>
      <c r="Q3" s="52"/>
      <c r="R3" s="10" t="str">
        <f>IF('Texte Sprachen'!A1=1,'Texte Sprachen'!B6,IF('Texte Sprachen'!A1=2,'Texte Sprachen'!C6,IF('Texte Sprachen'!A1=3,'Texte Sprachen'!D6,IF('Texte Sprachen'!A1=4,'Texte Sprachen'!E6,IF('Texte Sprachen'!A1=5,'Texte Sprachen'!F6,'Texte Sprachen'!G6)))))</f>
        <v>Best.-Nr.:</v>
      </c>
      <c r="S3" s="10"/>
      <c r="T3" s="10"/>
      <c r="U3" s="10"/>
      <c r="V3" s="159"/>
      <c r="W3" s="160"/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1"/>
      <c r="AK3" s="8"/>
      <c r="AL3" s="8"/>
      <c r="AM3" s="8"/>
      <c r="AN3" s="6"/>
    </row>
    <row r="4" spans="1:42" ht="15" customHeight="1" x14ac:dyDescent="0.25">
      <c r="A4" s="23" t="str">
        <f>IF('Texte Sprachen'!A1=1,'Texte Sprachen'!B7,IF('Texte Sprachen'!A1=2,'Texte Sprachen'!C7,IF('Texte Sprachen'!A1=3,'Texte Sprachen'!D7,IF('Texte Sprachen'!A1=4,'Texte Sprachen'!E7,IF('Texte Sprachen'!A1=5,'Texte Sprachen'!F7,'Texte Sprachen'!G7)))))</f>
        <v>Telefon Nr.:</v>
      </c>
      <c r="B4" s="10"/>
      <c r="C4" s="10"/>
      <c r="D4" s="10"/>
      <c r="E4" s="10"/>
      <c r="F4" s="159"/>
      <c r="G4" s="160"/>
      <c r="H4" s="160"/>
      <c r="I4" s="160"/>
      <c r="J4" s="160"/>
      <c r="K4" s="160"/>
      <c r="L4" s="160"/>
      <c r="M4" s="160"/>
      <c r="N4" s="160"/>
      <c r="O4" s="175"/>
      <c r="P4" s="52"/>
      <c r="Q4" s="52"/>
      <c r="R4" s="10" t="str">
        <f>IF('Texte Sprachen'!A1=1,'Texte Sprachen'!B8,IF('Texte Sprachen'!A1=2,'Texte Sprachen'!C8,IF('Texte Sprachen'!A1=3,'Texte Sprachen'!D8,IF('Texte Sprachen'!A1=4,'Texte Sprachen'!E8,IF('Texte Sprachen'!A1=5,'Texte Sprachen'!F8,'Texte Sprachen'!G8)))))</f>
        <v>Fabr.-Nr.:</v>
      </c>
      <c r="S4" s="10"/>
      <c r="T4" s="10"/>
      <c r="U4" s="10"/>
      <c r="V4" s="159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1"/>
      <c r="AK4" s="8"/>
      <c r="AL4" s="8"/>
      <c r="AM4" s="8"/>
      <c r="AN4" s="6"/>
    </row>
    <row r="5" spans="1:42" ht="15" customHeight="1" x14ac:dyDescent="0.25">
      <c r="A5" s="23" t="str">
        <f>IF('Texte Sprachen'!A1=1,'Texte Sprachen'!B9,IF('Texte Sprachen'!A1=2,'Texte Sprachen'!C9,IF('Texte Sprachen'!A1=3,'Texte Sprachen'!D9,IF('Texte Sprachen'!A1=4,'Texte Sprachen'!E9,IF('Texte Sprachen'!A1=5,'Texte Sprachen'!F9,'Texte Sprachen'!G9)))))</f>
        <v>Email:</v>
      </c>
      <c r="B5" s="10"/>
      <c r="C5" s="10"/>
      <c r="D5" s="10"/>
      <c r="E5" s="10"/>
      <c r="F5" s="159"/>
      <c r="G5" s="160"/>
      <c r="H5" s="160"/>
      <c r="I5" s="160"/>
      <c r="J5" s="160"/>
      <c r="K5" s="160"/>
      <c r="L5" s="160"/>
      <c r="M5" s="160"/>
      <c r="N5" s="160"/>
      <c r="O5" s="175"/>
      <c r="P5" s="52"/>
      <c r="Q5" s="52"/>
      <c r="R5" s="10" t="str">
        <f>IF('Texte Sprachen'!A1=1,'Texte Sprachen'!B10,IF('Texte Sprachen'!A1=2,'Texte Sprachen'!C10,IF('Texte Sprachen'!A1=3,'Texte Sprachen'!D10,IF('Texte Sprachen'!A1=4,'Texte Sprachen'!E10,IF('Texte Sprachen'!A1=5,'Texte Sprachen'!F10,'Texte Sprachen'!G10)))))</f>
        <v>Stichwort/Ort:</v>
      </c>
      <c r="S5" s="10"/>
      <c r="T5" s="10"/>
      <c r="U5" s="10"/>
      <c r="V5" s="10"/>
      <c r="W5" s="159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1"/>
      <c r="AK5" s="8"/>
      <c r="AL5" s="8"/>
      <c r="AM5" s="8"/>
      <c r="AN5" s="6"/>
    </row>
    <row r="6" spans="1:42" ht="15" customHeight="1" thickBot="1" x14ac:dyDescent="0.3">
      <c r="A6" s="33"/>
      <c r="B6" s="34" t="str">
        <f>IF('Texte Sprachen'!A1=1,'Texte Sprachen'!B11,IF('Texte Sprachen'!A1=2,'Texte Sprachen'!C11,IF('Texte Sprachen'!A1=3,'Texte Sprachen'!D11,IF('Texte Sprachen'!A1=4,'Texte Sprachen'!E11,IF('Texte Sprachen'!A1=5,'Texte Sprachen'!F11,'Texte Sprachen'!G11)))))</f>
        <v>Angebot bis KW:</v>
      </c>
      <c r="C6" s="34"/>
      <c r="D6" s="34"/>
      <c r="E6" s="34"/>
      <c r="F6" s="34"/>
      <c r="G6" s="34"/>
      <c r="H6" s="226"/>
      <c r="I6" s="227"/>
      <c r="J6" s="228"/>
      <c r="K6" s="34"/>
      <c r="L6" s="34"/>
      <c r="M6" s="34"/>
      <c r="N6" s="34"/>
      <c r="O6" s="34"/>
      <c r="P6" s="58"/>
      <c r="Q6" s="58"/>
      <c r="R6" s="34"/>
      <c r="S6" s="34" t="str">
        <f>IF('Texte Sprachen'!A1=1,'Texte Sprachen'!B12,IF('Texte Sprachen'!A1=2,'Texte Sprachen'!C12,IF('Texte Sprachen'!A1=3,'Texte Sprachen'!D12,IF('Texte Sprachen'!A1=4,'Texte Sprachen'!E12,IF('Texte Sprachen'!A1=5,'Texte Sprachen'!F12,'Texte Sprachen'!G12)))))</f>
        <v>Bestellung zu KW:</v>
      </c>
      <c r="T6" s="34"/>
      <c r="U6" s="34"/>
      <c r="V6" s="34"/>
      <c r="W6" s="34"/>
      <c r="X6" s="34"/>
      <c r="Y6" s="34"/>
      <c r="Z6" s="226"/>
      <c r="AA6" s="227"/>
      <c r="AB6" s="228"/>
      <c r="AC6" s="34"/>
      <c r="AD6" s="34"/>
      <c r="AE6" s="34"/>
      <c r="AF6" s="34"/>
      <c r="AG6" s="34"/>
      <c r="AH6" s="34"/>
      <c r="AI6" s="34"/>
      <c r="AJ6" s="35"/>
      <c r="AK6" s="8"/>
      <c r="AL6" s="8"/>
      <c r="AM6" s="8"/>
      <c r="AN6" s="6"/>
    </row>
    <row r="7" spans="1:42" ht="18" customHeight="1" x14ac:dyDescent="0.25">
      <c r="A7" s="171" t="str">
        <f>IF('Texte Sprachen'!A1=1,'Texte Sprachen'!B13,IF('Texte Sprachen'!A1=2,'Texte Sprachen'!C13,IF('Texte Sprachen'!A1=3,'Texte Sprachen'!D13,IF('Texte Sprachen'!A1=4,'Texte Sprachen'!E13,IF('Texte Sprachen'!A1=5,'Texte Sprachen'!F13,'Texte Sprachen'!G13)))))</f>
        <v>1. Bestellumfang / Ausführung</v>
      </c>
      <c r="B7" s="172"/>
      <c r="C7" s="172"/>
      <c r="D7" s="172"/>
      <c r="E7" s="172"/>
      <c r="F7" s="172"/>
      <c r="G7" s="172"/>
      <c r="H7" s="172"/>
      <c r="I7" s="172"/>
      <c r="J7" s="172"/>
      <c r="K7" s="172"/>
      <c r="L7" s="172"/>
      <c r="M7" s="172"/>
      <c r="N7" s="172"/>
      <c r="O7" s="172"/>
      <c r="P7" s="172"/>
      <c r="Q7" s="172"/>
      <c r="R7" s="172"/>
      <c r="S7" s="172"/>
      <c r="T7" s="172"/>
      <c r="U7" s="172"/>
      <c r="V7" s="172"/>
      <c r="W7" s="172"/>
      <c r="X7" s="172"/>
      <c r="Y7" s="172"/>
      <c r="Z7" s="172"/>
      <c r="AA7" s="172"/>
      <c r="AB7" s="172"/>
      <c r="AC7" s="172"/>
      <c r="AD7" s="172"/>
      <c r="AE7" s="172"/>
      <c r="AF7" s="172"/>
      <c r="AG7" s="172"/>
      <c r="AH7" s="172"/>
      <c r="AI7" s="172"/>
      <c r="AJ7" s="173"/>
      <c r="AK7" s="8"/>
      <c r="AL7" s="8"/>
      <c r="AM7" s="8"/>
      <c r="AN7" s="6"/>
    </row>
    <row r="8" spans="1:42" ht="15" customHeight="1" x14ac:dyDescent="0.25">
      <c r="A8" s="23"/>
      <c r="B8" s="10" t="str">
        <f>IF('Texte Sprachen'!A1=1,'Texte Sprachen'!B14,IF('Texte Sprachen'!A1=2,'Texte Sprachen'!C14,IF('Texte Sprachen'!A1=3,'Texte Sprachen'!D14,IF('Texte Sprachen'!A1=4,'Texte Sprachen'!E14,IF('Texte Sprachen'!A1=5,'Texte Sprachen'!F14,'Texte Sprachen'!G14)))))</f>
        <v>LiSA20</v>
      </c>
      <c r="C8" s="8"/>
      <c r="D8" s="8"/>
      <c r="E8" s="8"/>
      <c r="F8" s="8"/>
      <c r="G8" s="8"/>
      <c r="H8" s="8"/>
      <c r="I8" s="8"/>
      <c r="J8" s="8" t="str">
        <f>IF('Texte Sprachen'!A1=1,'Texte Sprachen'!B15,IF('Texte Sprachen'!A1=2,'Texte Sprachen'!C15,IF('Texte Sprachen'!A1=3,'Texte Sprachen'!D15,IF('Texte Sprachen'!A1=4,'Texte Sprachen'!E15,IF('Texte Sprachen'!A1=5,'Texte Sprachen'!F15,'Texte Sprachen'!G15)))))</f>
        <v>LiSA21</v>
      </c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144"/>
      <c r="AK8" s="8"/>
      <c r="AL8" s="8"/>
      <c r="AM8" s="8"/>
      <c r="AN8" s="6"/>
    </row>
    <row r="9" spans="1:42" ht="15" customHeight="1" x14ac:dyDescent="0.25">
      <c r="A9" s="23"/>
      <c r="B9" s="10" t="str">
        <f>IF('Texte Sprachen'!A1=1,'Texte Sprachen'!B16,IF('Texte Sprachen'!A1=2,'Texte Sprachen'!C16,IF('Texte Sprachen'!A1=3,'Texte Sprachen'!D16,IF('Texte Sprachen'!A1=4,'Texte Sprachen'!E16,IF('Texte Sprachen'!A1=5,'Texte Sprachen'!F16,'Texte Sprachen'!G16)))))</f>
        <v>Gruppensteuerung Anzahl Fahrkörbe:</v>
      </c>
      <c r="C9" s="12"/>
      <c r="D9" s="12"/>
      <c r="E9" s="10"/>
      <c r="F9" s="10"/>
      <c r="G9" s="10"/>
      <c r="H9" s="10"/>
      <c r="I9" s="10"/>
      <c r="J9" s="10"/>
      <c r="K9" s="10"/>
      <c r="L9" s="10"/>
      <c r="M9" s="10"/>
      <c r="N9" s="159"/>
      <c r="O9" s="160"/>
      <c r="P9" s="175"/>
      <c r="Q9" s="10" t="str">
        <f>IF('Texte Sprachen'!A1=1,'Texte Sprachen'!B17,IF('Texte Sprachen'!A1=2,'Texte Sprachen'!C17,IF('Texte Sprachen'!A1=3,'Texte Sprachen'!D17,IF('Texte Sprachen'!A1=4,'Texte Sprachen'!E17,IF('Texte Sprachen'!A1=5,'Texte Sprachen'!F17,'Texte Sprachen'!G17)))))</f>
        <v>(2,3,4,…,8)</v>
      </c>
      <c r="R9" s="10"/>
      <c r="S9" s="10"/>
      <c r="T9" s="10"/>
      <c r="U9" s="10"/>
      <c r="V9" s="10"/>
      <c r="W9" s="10"/>
      <c r="X9" s="10" t="str">
        <f>IF('Texte Sprachen'!A1=1,'Texte Sprachen'!B18,IF('Texte Sprachen'!A1=2,'Texte Sprachen'!C18,IF('Texte Sprachen'!A1=3,'Texte Sprachen'!D18,IF('Texte Sprachen'!A1=4,'Texte Sprachen'!E18,IF('Texte Sprachen'!A1=5,'Texte Sprachen'!F18,'Texte Sprachen'!G18)))))</f>
        <v>Anzahl Etagenruflinien:</v>
      </c>
      <c r="Y9" s="10"/>
      <c r="Z9" s="10"/>
      <c r="AA9" s="10"/>
      <c r="AB9" s="10"/>
      <c r="AC9" s="10"/>
      <c r="AD9" s="10"/>
      <c r="AE9" s="10"/>
      <c r="AF9" s="10"/>
      <c r="AG9" s="10"/>
      <c r="AH9" s="159"/>
      <c r="AI9" s="160"/>
      <c r="AJ9" s="161"/>
      <c r="AK9" s="8"/>
      <c r="AL9" s="8"/>
      <c r="AM9" s="8"/>
      <c r="AN9" s="6"/>
    </row>
    <row r="10" spans="1:42" ht="15" customHeight="1" x14ac:dyDescent="0.25">
      <c r="A10" s="23"/>
      <c r="B10" s="10" t="str">
        <f>IF('Texte Sprachen'!A1=1,'Texte Sprachen'!B19,IF('Texte Sprachen'!A1=2,'Texte Sprachen'!C19,IF('Texte Sprachen'!A1=3,'Texte Sprachen'!D19,IF('Texte Sprachen'!A1=4,'Texte Sprachen'!E19,IF('Texte Sprachen'!A1=5,'Texte Sprachen'!F19,'Texte Sprachen'!G19)))))</f>
        <v>mit LiSA-Tableaus</v>
      </c>
      <c r="C10" s="10"/>
      <c r="D10" s="10"/>
      <c r="E10" s="10"/>
      <c r="F10" s="10"/>
      <c r="G10" s="10"/>
      <c r="H10" s="10"/>
      <c r="I10" s="10"/>
      <c r="J10" s="10" t="str">
        <f>IF('Texte Sprachen'!A1=1,'Texte Sprachen'!B20,IF('Texte Sprachen'!A1=2,'Texte Sprachen'!C20,IF('Texte Sprachen'!A1=3,'Texte Sprachen'!D20,IF('Texte Sprachen'!A1=4,'Texte Sprachen'!E20,IF('Texte Sprachen'!A1=5,'Texte Sprachen'!F20,'Texte Sprachen'!G20)))))</f>
        <v>mit Fremdtableaus (bitte Skizzen/Daten beilegen; 24V/npn bevorzugen)</v>
      </c>
      <c r="K10" s="12"/>
      <c r="L10" s="12"/>
      <c r="M10" s="12"/>
      <c r="N10" s="12"/>
      <c r="O10" s="12"/>
      <c r="P10" s="12"/>
      <c r="Q10" s="12"/>
      <c r="R10" s="12"/>
      <c r="S10" s="12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24"/>
      <c r="AK10" s="8"/>
      <c r="AL10" s="8"/>
      <c r="AM10" s="8"/>
      <c r="AN10" s="6"/>
    </row>
    <row r="11" spans="1:42" ht="15" customHeight="1" x14ac:dyDescent="0.25">
      <c r="A11" s="23"/>
      <c r="B11" s="10" t="str">
        <f>IF('Texte Sprachen'!A1=1,'Texte Sprachen'!B21,IF('Texte Sprachen'!A1=2,'Texte Sprachen'!C21,IF('Texte Sprachen'!A1=3,'Texte Sprachen'!D21,IF('Texte Sprachen'!A1=4,'Texte Sprachen'!E21,IF('Texte Sprachen'!A1=5,'Texte Sprachen'!F21,'Texte Sprachen'!G21)))))</f>
        <v>Maschinenrauminstallation (siehe 8.1)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 t="str">
        <f>IF('Texte Sprachen'!A1=1,'Texte Sprachen'!B22,IF('Texte Sprachen'!A1=2,'Texte Sprachen'!C22,IF('Texte Sprachen'!A1=3,'Texte Sprachen'!D22,IF('Texte Sprachen'!A1=4,'Texte Sprachen'!E22,IF('Texte Sprachen'!A1=5,'Texte Sprachen'!F22,'Texte Sprachen'!G22)))))</f>
        <v>Kabineninstallation (siehe 8.2)</v>
      </c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24"/>
      <c r="AK11" s="8"/>
      <c r="AL11" s="8"/>
      <c r="AM11" s="8"/>
      <c r="AN11" s="6"/>
    </row>
    <row r="12" spans="1:42" ht="15" customHeight="1" x14ac:dyDescent="0.25">
      <c r="A12" s="23"/>
      <c r="B12" s="10" t="str">
        <f>IF('Texte Sprachen'!A1=1,'Texte Sprachen'!B23,IF('Texte Sprachen'!A1=2,'Texte Sprachen'!C23,IF('Texte Sprachen'!A1=3,'Texte Sprachen'!D23,IF('Texte Sprachen'!A1=4,'Texte Sprachen'!E23,IF('Texte Sprachen'!A1=5,'Texte Sprachen'!F23,'Texte Sprachen'!G23)))))</f>
        <v>Schachtinstallation (siehe 8.3)</v>
      </c>
      <c r="C12" s="10"/>
      <c r="D12" s="12"/>
      <c r="E12" s="12"/>
      <c r="F12" s="12"/>
      <c r="G12" s="12"/>
      <c r="H12" s="12"/>
      <c r="I12" s="12"/>
      <c r="J12" s="12"/>
      <c r="K12" s="12"/>
      <c r="L12" s="10"/>
      <c r="M12" s="11"/>
      <c r="N12" s="11"/>
      <c r="O12" s="11"/>
      <c r="P12" s="11"/>
      <c r="Q12" s="11"/>
      <c r="R12" s="11"/>
      <c r="S12" s="11"/>
      <c r="T12" s="11"/>
      <c r="U12" s="11" t="str">
        <f>IF('Texte Sprachen'!A1=1,'Texte Sprachen'!B24,IF('Texte Sprachen'!A1=2,'Texte Sprachen'!C24,IF('Texte Sprachen'!A1=3,'Texte Sprachen'!D24,IF('Texte Sprachen'!A1=4,'Texte Sprachen'!E24,IF('Texte Sprachen'!A1=5,'Texte Sprachen'!F24,'Texte Sprachen'!G24)))))</f>
        <v>Schachtbeleuchtung (siehe 8.4)</v>
      </c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35"/>
      <c r="AK12" s="8"/>
      <c r="AL12" s="8"/>
      <c r="AM12" s="8"/>
      <c r="AN12" s="6"/>
    </row>
    <row r="13" spans="1:42" ht="15" customHeight="1" x14ac:dyDescent="0.25">
      <c r="A13" s="23"/>
      <c r="B13" s="10" t="str">
        <f>IF('Texte Sprachen'!A1=1,'Texte Sprachen'!B25,IF('Texte Sprachen'!A1=2,'Texte Sprachen'!C25,IF('Texte Sprachen'!A1=3,'Texte Sprachen'!D25,IF('Texte Sprachen'!A1=4,'Texte Sprachen'!E25,IF('Texte Sprachen'!A1=5,'Texte Sprachen'!F25,'Texte Sprachen'!G25)))))</f>
        <v>Ausführung in Halogenfrei:</v>
      </c>
      <c r="C13" s="10"/>
      <c r="D13" s="10"/>
      <c r="E13" s="10"/>
      <c r="F13" s="10"/>
      <c r="G13" s="10"/>
      <c r="H13" s="10"/>
      <c r="I13" s="10"/>
      <c r="J13" s="10"/>
      <c r="K13" s="11"/>
      <c r="L13" s="11"/>
      <c r="M13" s="11"/>
      <c r="N13" s="11"/>
      <c r="O13" s="11"/>
      <c r="P13" s="11"/>
      <c r="Q13" s="11"/>
      <c r="R13" s="11"/>
      <c r="S13" s="10"/>
      <c r="T13" s="10"/>
      <c r="U13" s="10" t="str">
        <f>IF('Texte Sprachen'!A1=1,'Texte Sprachen'!B30,IF('Texte Sprachen'!A1=2,'Texte Sprachen'!C30,IF('Texte Sprachen'!A1=3,'Texte Sprachen'!D30,IF('Texte Sprachen'!A1=4,'Texte Sprachen'!E30,IF('Texte Sprachen'!A1=5,'Texte Sprachen'!F30,'Texte Sprachen'!G30)))))</f>
        <v>Ausführung in IP54:</v>
      </c>
      <c r="V13" s="10"/>
      <c r="W13" s="10"/>
      <c r="X13" s="10"/>
      <c r="Y13" s="10"/>
      <c r="Z13" s="10"/>
      <c r="AA13" s="10"/>
      <c r="AB13" s="12"/>
      <c r="AC13" s="12"/>
      <c r="AD13" s="12"/>
      <c r="AE13" s="12"/>
      <c r="AF13" s="12"/>
      <c r="AG13" s="12"/>
      <c r="AH13" s="12"/>
      <c r="AI13" s="12"/>
      <c r="AJ13" s="24"/>
      <c r="AK13" s="8"/>
      <c r="AL13" s="8"/>
      <c r="AM13" s="8"/>
      <c r="AN13" s="6"/>
    </row>
    <row r="14" spans="1:42" ht="15" customHeight="1" thickBot="1" x14ac:dyDescent="0.3">
      <c r="A14" s="169" t="str">
        <f>IF('Texte Sprachen'!A1=1,'Texte Sprachen'!B36,IF('Texte Sprachen'!A1=2,'Texte Sprachen'!C36,IF('Texte Sprachen'!A1=3,'Texte Sprachen'!D36,IF('Texte Sprachen'!A1=4,'Texte Sprachen'!E36,IF('Texte Sprachen'!A1=5,'Texte Sprachen'!F36,'Texte Sprachen'!G36)))))</f>
        <v>Ergänzung zu 1.:</v>
      </c>
      <c r="B14" s="170"/>
      <c r="C14" s="170"/>
      <c r="D14" s="170"/>
      <c r="E14" s="170"/>
      <c r="F14" s="170"/>
      <c r="G14" s="164" t="s">
        <v>1740</v>
      </c>
      <c r="H14" s="164"/>
      <c r="I14" s="164"/>
      <c r="J14" s="164"/>
      <c r="K14" s="164"/>
      <c r="L14" s="164"/>
      <c r="M14" s="164"/>
      <c r="N14" s="164"/>
      <c r="O14" s="164"/>
      <c r="P14" s="164"/>
      <c r="Q14" s="164"/>
      <c r="R14" s="164"/>
      <c r="S14" s="164"/>
      <c r="T14" s="164"/>
      <c r="U14" s="164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4"/>
      <c r="AH14" s="164"/>
      <c r="AI14" s="164"/>
      <c r="AJ14" s="165"/>
      <c r="AK14" s="8"/>
      <c r="AL14" s="8"/>
      <c r="AM14" s="8"/>
      <c r="AN14" s="6"/>
    </row>
    <row r="15" spans="1:42" ht="18" customHeight="1" x14ac:dyDescent="0.25">
      <c r="A15" s="171" t="str">
        <f>IF('Texte Sprachen'!A1=1,'Texte Sprachen'!B37,IF('Texte Sprachen'!A1=2,'Texte Sprachen'!C37,IF('Texte Sprachen'!A1=3,'Texte Sprachen'!D37,IF('Texte Sprachen'!A1=4,'Texte Sprachen'!E37,IF('Texte Sprachen'!A1=5,'Texte Sprachen'!F37,'Texte Sprachen'!G37)))))</f>
        <v>2. Allgemeine Anlagedaten</v>
      </c>
      <c r="B15" s="172"/>
      <c r="C15" s="172"/>
      <c r="D15" s="172"/>
      <c r="E15" s="172"/>
      <c r="F15" s="172"/>
      <c r="G15" s="172"/>
      <c r="H15" s="172"/>
      <c r="I15" s="172"/>
      <c r="J15" s="172"/>
      <c r="K15" s="172"/>
      <c r="L15" s="172"/>
      <c r="M15" s="172"/>
      <c r="N15" s="172"/>
      <c r="O15" s="172"/>
      <c r="P15" s="172"/>
      <c r="Q15" s="172"/>
      <c r="R15" s="172"/>
      <c r="S15" s="172"/>
      <c r="T15" s="172"/>
      <c r="U15" s="172"/>
      <c r="V15" s="172"/>
      <c r="W15" s="172"/>
      <c r="X15" s="172"/>
      <c r="Y15" s="172"/>
      <c r="Z15" s="172"/>
      <c r="AA15" s="172"/>
      <c r="AB15" s="172"/>
      <c r="AC15" s="172"/>
      <c r="AD15" s="172"/>
      <c r="AE15" s="172"/>
      <c r="AF15" s="172"/>
      <c r="AG15" s="172"/>
      <c r="AH15" s="172"/>
      <c r="AI15" s="172"/>
      <c r="AJ15" s="173"/>
      <c r="AK15" s="8"/>
      <c r="AL15" s="8"/>
      <c r="AM15" s="8"/>
      <c r="AN15" s="6"/>
      <c r="AP15" s="7"/>
    </row>
    <row r="16" spans="1:42" ht="15" customHeight="1" x14ac:dyDescent="0.25">
      <c r="A16" s="23" t="str">
        <f>IF('Texte Sprachen'!A1=1,'Texte Sprachen'!B38,IF('Texte Sprachen'!A1=2,'Texte Sprachen'!C38,IF('Texte Sprachen'!A1=3,'Texte Sprachen'!D38,IF('Texte Sprachen'!A1=4,'Texte Sprachen'!E38,IF('Texte Sprachen'!A1=5,'Texte Sprachen'!F38,'Texte Sprachen'!G38)))))</f>
        <v>zusätzliche Normen:</v>
      </c>
      <c r="B16" s="10"/>
      <c r="C16" s="10"/>
      <c r="D16" s="10"/>
      <c r="E16" s="10"/>
      <c r="F16" s="10"/>
      <c r="G16" s="10"/>
      <c r="H16" s="10"/>
      <c r="I16" s="10" t="str">
        <f>IF('Texte Sprachen'!A1=1,'Texte Sprachen'!B39,IF('Texte Sprachen'!A1=2,'Texte Sprachen'!C39,IF('Texte Sprachen'!A1=3,'Texte Sprachen'!D39,IF('Texte Sprachen'!A1=4,'Texte Sprachen'!E39,IF('Texte Sprachen'!A1=5,'Texte Sprachen'!F39,'Texte Sprachen'!G39)))))</f>
        <v>EN81-1/2</v>
      </c>
      <c r="J16" s="10"/>
      <c r="K16" s="10"/>
      <c r="L16" s="10"/>
      <c r="M16" s="10"/>
      <c r="N16" s="182" t="str">
        <f>IF('Texte Sprachen'!A1=1,'Texte Sprachen'!B40,IF('Texte Sprachen'!A1=2,'Texte Sprachen'!C40,IF('Texte Sprachen'!A1=3,'Texte Sprachen'!D40,IF('Texte Sprachen'!A1=4,'Texte Sprachen'!E40,IF('Texte Sprachen'!A1=5,'Texte Sprachen'!F40,'Texte Sprachen'!G40)))))</f>
        <v>A3</v>
      </c>
      <c r="O16" s="181"/>
      <c r="P16" s="10"/>
      <c r="Q16" s="10" t="str">
        <f>IF('Texte Sprachen'!A1=1,'Texte Sprachen'!B41,IF('Texte Sprachen'!A1=2,'Texte Sprachen'!C41,IF('Texte Sprachen'!A1=3,'Texte Sprachen'!D41,IF('Texte Sprachen'!A1=4,'Texte Sprachen'!E41,IF('Texte Sprachen'!A1=5,'Texte Sprachen'!F41,'Texte Sprachen'!G41)))))</f>
        <v>EN81-21</v>
      </c>
      <c r="R16" s="10"/>
      <c r="S16" s="10"/>
      <c r="T16" s="10"/>
      <c r="U16" s="182" t="str">
        <f>IF('Texte Sprachen'!A1=1,'Texte Sprachen'!B42,IF('Texte Sprachen'!A1=2,'Texte Sprachen'!C42,IF('Texte Sprachen'!A1=3,'Texte Sprachen'!D42,IF('Texte Sprachen'!A1=4,'Texte Sprachen'!E42,IF('Texte Sprachen'!A1=5,'Texte Sprachen'!F42,'Texte Sprachen'!G42)))))</f>
        <v>EN81-70</v>
      </c>
      <c r="V16" s="181"/>
      <c r="W16" s="181"/>
      <c r="X16" s="10"/>
      <c r="Y16" s="182" t="str">
        <f>IF('Texte Sprachen'!A1=1,'Texte Sprachen'!B43,IF('Texte Sprachen'!A1=2,'Texte Sprachen'!C43,IF('Texte Sprachen'!A1=3,'Texte Sprachen'!D43,IF('Texte Sprachen'!A1=4,'Texte Sprachen'!E43,IF('Texte Sprachen'!A1=5,'Texte Sprachen'!F43,'Texte Sprachen'!G43)))))</f>
        <v>EN81-72</v>
      </c>
      <c r="Z16" s="181"/>
      <c r="AA16" s="181"/>
      <c r="AB16" s="10"/>
      <c r="AC16" s="159"/>
      <c r="AD16" s="160"/>
      <c r="AE16" s="160"/>
      <c r="AF16" s="160"/>
      <c r="AG16" s="160"/>
      <c r="AH16" s="160"/>
      <c r="AI16" s="160"/>
      <c r="AJ16" s="161"/>
      <c r="AK16" s="8"/>
      <c r="AL16" s="8"/>
      <c r="AM16" s="8"/>
      <c r="AN16" s="6"/>
    </row>
    <row r="17" spans="1:40" x14ac:dyDescent="0.25">
      <c r="A17" s="23"/>
      <c r="B17" s="10"/>
      <c r="C17" s="10"/>
      <c r="D17" s="10"/>
      <c r="E17" s="10"/>
      <c r="F17" s="10"/>
      <c r="G17" s="10"/>
      <c r="H17" s="10"/>
      <c r="I17" s="214" t="str">
        <f>IF('Texte Sprachen'!A1=1,'Texte Sprachen'!B44,IF('Texte Sprachen'!A1=2,'Texte Sprachen'!C44,IF('Texte Sprachen'!A1=3,'Texte Sprachen'!D44,IF('Texte Sprachen'!A1=4,'Texte Sprachen'!E44,IF('Texte Sprachen'!A1=5,'Texte Sprachen'!F44,'Texte Sprachen'!G44)))))</f>
        <v>EN81-20 komplett</v>
      </c>
      <c r="J17" s="215"/>
      <c r="K17" s="215"/>
      <c r="L17" s="215"/>
      <c r="M17" s="215"/>
      <c r="N17" s="215"/>
      <c r="O17" s="215"/>
      <c r="P17" s="10"/>
      <c r="Q17" s="216" t="str">
        <f>IF('Texte Sprachen'!A1=1,'Texte Sprachen'!B45,IF('Texte Sprachen'!A1=2,'Texte Sprachen'!C45,IF('Texte Sprachen'!A1=3,'Texte Sprachen'!D45,IF('Texte Sprachen'!A1=4,'Texte Sprachen'!E45,IF('Texte Sprachen'!A1=5,'Texte Sprachen'!F45,'Texte Sprachen'!G45)))))</f>
        <v>EN81-20 Teilweise (Bitte genaue Ausführung vermerken)</v>
      </c>
      <c r="R17" s="216"/>
      <c r="S17" s="216"/>
      <c r="T17" s="216"/>
      <c r="U17" s="216"/>
      <c r="V17" s="216"/>
      <c r="W17" s="216"/>
      <c r="X17" s="216"/>
      <c r="Y17" s="216"/>
      <c r="Z17" s="216"/>
      <c r="AA17" s="216"/>
      <c r="AB17" s="216"/>
      <c r="AC17" s="215"/>
      <c r="AD17" s="215"/>
      <c r="AE17" s="215"/>
      <c r="AF17" s="215"/>
      <c r="AG17" s="215"/>
      <c r="AH17" s="215"/>
      <c r="AI17" s="215"/>
      <c r="AJ17" s="217"/>
      <c r="AK17" s="8"/>
      <c r="AL17" s="8"/>
      <c r="AM17" s="8"/>
      <c r="AN17" s="6"/>
    </row>
    <row r="18" spans="1:40" ht="15" customHeight="1" x14ac:dyDescent="0.25">
      <c r="A18" s="25" t="str">
        <f>IF('Texte Sprachen'!A1=1,'Texte Sprachen'!B46,IF('Texte Sprachen'!A1=2,'Texte Sprachen'!C46,IF('Texte Sprachen'!A1=3,'Texte Sprachen'!D46,IF('Texte Sprachen'!A1=4,'Texte Sprachen'!E46,IF('Texte Sprachen'!A1=5,'Texte Sprachen'!F46,'Texte Sprachen'!G46)))))</f>
        <v>Maschinenraum:</v>
      </c>
      <c r="B18" s="16"/>
      <c r="C18" s="16"/>
      <c r="D18" s="16"/>
      <c r="E18" s="16"/>
      <c r="F18" s="16"/>
      <c r="G18" s="16"/>
      <c r="H18" s="16"/>
      <c r="I18" s="16" t="str">
        <f>IF('Texte Sprachen'!A1=1,'Texte Sprachen'!B47,IF('Texte Sprachen'!A1=2,'Texte Sprachen'!C47,IF('Texte Sprachen'!A1=3,'Texte Sprachen'!D47,IF('Texte Sprachen'!A1=4,'Texte Sprachen'!E47,IF('Texte Sprachen'!A1=5,'Texte Sprachen'!F47,'Texte Sprachen'!G47)))))</f>
        <v>oben</v>
      </c>
      <c r="J18" s="16"/>
      <c r="K18" s="16"/>
      <c r="L18" s="16"/>
      <c r="M18" s="16" t="str">
        <f>IF('Texte Sprachen'!A1=1,'Texte Sprachen'!B48,IF('Texte Sprachen'!A1=2,'Texte Sprachen'!C48,IF('Texte Sprachen'!A1=3,'Texte Sprachen'!D48,IF('Texte Sprachen'!A1=4,'Texte Sprachen'!E48,IF('Texte Sprachen'!A1=5,'Texte Sprachen'!F48,'Texte Sprachen'!G48)))))</f>
        <v>unten</v>
      </c>
      <c r="N18" s="16"/>
      <c r="O18" s="16"/>
      <c r="P18" s="16"/>
      <c r="Q18" s="16" t="str">
        <f>IF('Texte Sprachen'!A1=1,'Texte Sprachen'!B49,IF('Texte Sprachen'!A1=2,'Texte Sprachen'!C49,IF('Texte Sprachen'!A1=3,'Texte Sprachen'!D49,IF('Texte Sprachen'!A1=4,'Texte Sprachen'!E49,IF('Texte Sprachen'!A1=5,'Texte Sprachen'!F49,'Texte Sprachen'!G49)))))</f>
        <v>ohne</v>
      </c>
      <c r="R18" s="16"/>
      <c r="S18" s="16"/>
      <c r="T18" s="16"/>
      <c r="U18" s="16" t="str">
        <f>IF('Texte Sprachen'!A1=1,'Texte Sprachen'!B50,IF('Texte Sprachen'!A1=2,'Texte Sprachen'!C50,IF('Texte Sprachen'!A1=3,'Texte Sprachen'!D50,IF('Texte Sprachen'!A1=4,'Texte Sprachen'!E50,IF('Texte Sprachen'!A1=5,'Texte Sprachen'!F50,'Texte Sprachen'!G50)))))</f>
        <v>Steuerung in Etage:</v>
      </c>
      <c r="V18" s="16"/>
      <c r="W18" s="16"/>
      <c r="X18" s="16"/>
      <c r="Y18" s="16"/>
      <c r="Z18" s="16"/>
      <c r="AA18" s="16"/>
      <c r="AB18" s="159"/>
      <c r="AC18" s="175"/>
      <c r="AD18" s="16"/>
      <c r="AE18" s="16" t="str">
        <f>IF('Texte Sprachen'!A1=1,'Texte Sprachen'!B51,IF('Texte Sprachen'!A1=2,'Texte Sprachen'!C51,IF('Texte Sprachen'!A1=3,'Texte Sprachen'!D51,IF('Texte Sprachen'!A1=4,'Texte Sprachen'!E51,IF('Texte Sprachen'!A1=5,'Texte Sprachen'!F51,'Texte Sprachen'!G51)))))</f>
        <v>Steuerung im FK</v>
      </c>
      <c r="AF18" s="16"/>
      <c r="AG18" s="16"/>
      <c r="AH18" s="16"/>
      <c r="AI18" s="16"/>
      <c r="AJ18" s="36"/>
      <c r="AK18" s="8"/>
      <c r="AL18" s="8"/>
      <c r="AM18" s="8"/>
      <c r="AN18" s="6"/>
    </row>
    <row r="19" spans="1:40" ht="15" customHeight="1" x14ac:dyDescent="0.25">
      <c r="A19" s="40" t="str">
        <f>IF('Texte Sprachen'!A1=1,'Texte Sprachen'!B52,IF('Texte Sprachen'!A1=2,'Texte Sprachen'!C52,IF('Texte Sprachen'!A1=3,'Texte Sprachen'!D52,IF('Texte Sprachen'!A1=4,'Texte Sprachen'!E52,IF('Texte Sprachen'!A1=5,'Texte Sprachen'!F52,'Texte Sprachen'!G52)))))</f>
        <v>Entfernung Schaltschrank - Schacht (m):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74"/>
      <c r="O19" s="160"/>
      <c r="P19" s="175"/>
      <c r="Q19" s="12"/>
      <c r="R19" s="12"/>
      <c r="S19" s="12"/>
      <c r="T19" s="12"/>
      <c r="U19" s="12"/>
      <c r="V19" s="12"/>
      <c r="W19" s="12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24"/>
      <c r="AK19" s="8"/>
      <c r="AL19" s="8"/>
      <c r="AM19" s="8"/>
      <c r="AN19" s="6"/>
    </row>
    <row r="20" spans="1:40" ht="15" customHeight="1" x14ac:dyDescent="0.25">
      <c r="A20" s="37" t="str">
        <f>IF('Texte Sprachen'!A1=1,'Texte Sprachen'!B53,IF('Texte Sprachen'!A1=2,'Texte Sprachen'!C53,IF('Texte Sprachen'!A1=3,'Texte Sprachen'!D53,IF('Texte Sprachen'!A1=4,'Texte Sprachen'!E53,IF('Texte Sprachen'!A1=5,'Texte Sprachen'!F53,'Texte Sprachen'!G53)))))</f>
        <v>Wegmessung:</v>
      </c>
      <c r="B20" s="20"/>
      <c r="C20" s="20"/>
      <c r="D20" s="20"/>
      <c r="E20" s="20"/>
      <c r="F20" s="20"/>
      <c r="G20" s="20"/>
      <c r="H20" s="20"/>
      <c r="I20" s="20" t="str">
        <f>IF('Texte Sprachen'!A1=1,'Texte Sprachen'!B54,IF('Texte Sprachen'!A1=2,'Texte Sprachen'!C54,IF('Texte Sprachen'!A1=3,'Texte Sprachen'!D54,IF('Texte Sprachen'!A1=4,'Texte Sprachen'!E54,IF('Texte Sprachen'!A1=5,'Texte Sprachen'!F54,'Texte Sprachen'!G54)))))</f>
        <v>LiSA AWG (Limax)</v>
      </c>
      <c r="J20" s="20"/>
      <c r="K20" s="20"/>
      <c r="L20" s="20"/>
      <c r="M20" s="20"/>
      <c r="N20" s="20"/>
      <c r="O20" s="51"/>
      <c r="P20" s="147"/>
      <c r="Q20" s="147" t="str">
        <f>IF('Texte Sprachen'!A1=1,'Texte Sprachen'!B55,IF('Texte Sprachen'!A1=2,'Texte Sprachen'!C55,IF('Texte Sprachen'!A1=3,'Texte Sprachen'!D55,IF('Texte Sprachen'!A1=4,'Texte Sprachen'!E55,IF('Texte Sprachen'!A1=5,'Texte Sprachen'!F55,'Texte Sprachen'!G55)))))</f>
        <v>LiSA AWG (Limax mit integrierten Sicherheitsfunktionen)</v>
      </c>
      <c r="R20" s="147"/>
      <c r="S20" s="51"/>
      <c r="T20" s="51"/>
      <c r="U20" s="51"/>
      <c r="V20" s="51"/>
      <c r="W20" s="20"/>
      <c r="X20" s="148"/>
      <c r="Y20" s="148"/>
      <c r="Z20" s="148"/>
      <c r="AA20" s="148"/>
      <c r="AB20" s="148"/>
      <c r="AC20" s="148"/>
      <c r="AD20" s="148"/>
      <c r="AE20" s="148"/>
      <c r="AF20" s="148"/>
      <c r="AG20" s="148"/>
      <c r="AH20" s="148"/>
      <c r="AI20" s="148"/>
      <c r="AJ20" s="119"/>
      <c r="AK20" s="8"/>
      <c r="AL20" s="8"/>
      <c r="AM20" s="8"/>
      <c r="AN20" s="6"/>
    </row>
    <row r="21" spans="1:40" ht="15" customHeight="1" x14ac:dyDescent="0.25">
      <c r="A21" s="38" t="str">
        <f>IF('Texte Sprachen'!A1=1,'Texte Sprachen'!B56,IF('Texte Sprachen'!A1=2,'Texte Sprachen'!C56,IF('Texte Sprachen'!A1=3,'Texte Sprachen'!D56,IF('Texte Sprachen'!A1=4,'Texte Sprachen'!E56,IF('Texte Sprachen'!A1=5,'Texte Sprachen'!F56,'Texte Sprachen'!G56)))))</f>
        <v>Anzahl der Ruftaster je Etage: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 t="str">
        <f>IF('Texte Sprachen'!A1=1,'Texte Sprachen'!B57,IF('Texte Sprachen'!A1=2,'Texte Sprachen'!C57,IF('Texte Sprachen'!A1=3,'Texte Sprachen'!D57,IF('Texte Sprachen'!A1=4,'Texte Sprachen'!E57,IF('Texte Sprachen'!A1=5,'Texte Sprachen'!F57,'Texte Sprachen'!G57)))))</f>
        <v>Einknopf</v>
      </c>
      <c r="N21" s="16"/>
      <c r="O21" s="16"/>
      <c r="P21" s="10"/>
      <c r="Q21" s="10"/>
      <c r="R21" s="10"/>
      <c r="S21" s="10"/>
      <c r="T21" s="10"/>
      <c r="U21" s="10" t="str">
        <f>IF('Texte Sprachen'!A1=1,'Texte Sprachen'!B58,IF('Texte Sprachen'!A1=2,'Texte Sprachen'!C58,IF('Texte Sprachen'!A1=3,'Texte Sprachen'!D58,IF('Texte Sprachen'!A1=4,'Texte Sprachen'!E58,IF('Texte Sprachen'!A1=5,'Texte Sprachen'!F58,'Texte Sprachen'!G58)))))</f>
        <v>Zweiknopf</v>
      </c>
      <c r="V21" s="10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36"/>
      <c r="AK21" s="8"/>
      <c r="AL21" s="8"/>
      <c r="AM21" s="8"/>
      <c r="AN21" s="6"/>
    </row>
    <row r="22" spans="1:40" x14ac:dyDescent="0.25">
      <c r="A22" s="25"/>
      <c r="B22" s="16"/>
      <c r="C22" s="16"/>
      <c r="D22" s="16"/>
      <c r="E22" s="16"/>
      <c r="F22" s="15"/>
      <c r="G22" s="59">
        <v>1</v>
      </c>
      <c r="H22" s="59">
        <v>2</v>
      </c>
      <c r="I22" s="59">
        <v>3</v>
      </c>
      <c r="J22" s="59">
        <v>4</v>
      </c>
      <c r="K22" s="59">
        <v>5</v>
      </c>
      <c r="L22" s="59">
        <v>6</v>
      </c>
      <c r="M22" s="59">
        <v>7</v>
      </c>
      <c r="N22" s="59">
        <v>8</v>
      </c>
      <c r="O22" s="59">
        <v>9</v>
      </c>
      <c r="P22" s="60">
        <v>10</v>
      </c>
      <c r="Q22" s="60">
        <v>11</v>
      </c>
      <c r="R22" s="60">
        <v>12</v>
      </c>
      <c r="S22" s="60">
        <v>13</v>
      </c>
      <c r="T22" s="60">
        <v>14</v>
      </c>
      <c r="U22" s="60">
        <v>15</v>
      </c>
      <c r="V22" s="60">
        <v>16</v>
      </c>
      <c r="W22" s="60">
        <v>17</v>
      </c>
      <c r="X22" s="60">
        <v>18</v>
      </c>
      <c r="Y22" s="60">
        <v>19</v>
      </c>
      <c r="Z22" s="60">
        <v>20</v>
      </c>
      <c r="AA22" s="60">
        <v>21</v>
      </c>
      <c r="AB22" s="60">
        <v>22</v>
      </c>
      <c r="AC22" s="60">
        <v>23</v>
      </c>
      <c r="AD22" s="60">
        <v>24</v>
      </c>
      <c r="AE22" s="60">
        <v>25</v>
      </c>
      <c r="AF22" s="60">
        <v>26</v>
      </c>
      <c r="AG22" s="60">
        <v>27</v>
      </c>
      <c r="AH22" s="60">
        <v>28</v>
      </c>
      <c r="AI22" s="60">
        <v>29</v>
      </c>
      <c r="AJ22" s="61">
        <v>30</v>
      </c>
      <c r="AK22" s="8"/>
      <c r="AL22" s="8"/>
      <c r="AM22" s="8"/>
      <c r="AN22" s="6"/>
    </row>
    <row r="23" spans="1:40" ht="15" customHeight="1" x14ac:dyDescent="0.25">
      <c r="A23" s="23" t="str">
        <f>IF('Texte Sprachen'!A1=1,'Texte Sprachen'!B59,IF('Texte Sprachen'!A1=2,'Texte Sprachen'!C59,IF('Texte Sprachen'!A1=3,'Texte Sprachen'!D59,IF('Texte Sprachen'!A1=4,'Texte Sprachen'!E59,IF('Texte Sprachen'!A1=5,'Texte Sprachen'!F59,'Texte Sprachen'!G59)))))</f>
        <v>Türseite 1:</v>
      </c>
      <c r="B23" s="10"/>
      <c r="C23" s="10"/>
      <c r="D23" s="10"/>
      <c r="E23" s="10"/>
      <c r="F23" s="10"/>
      <c r="G23" s="65"/>
      <c r="H23" s="65"/>
      <c r="I23" s="65"/>
      <c r="J23" s="65"/>
      <c r="K23" s="65"/>
      <c r="L23" s="65"/>
      <c r="M23" s="6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5"/>
      <c r="Z23" s="65"/>
      <c r="AA23" s="65"/>
      <c r="AB23" s="65"/>
      <c r="AC23" s="65"/>
      <c r="AD23" s="65"/>
      <c r="AE23" s="65"/>
      <c r="AF23" s="65"/>
      <c r="AG23" s="65"/>
      <c r="AH23" s="65"/>
      <c r="AI23" s="65"/>
      <c r="AJ23" s="66"/>
      <c r="AK23" s="8"/>
      <c r="AL23" s="8"/>
      <c r="AM23" s="8"/>
      <c r="AN23" s="6"/>
    </row>
    <row r="24" spans="1:40" x14ac:dyDescent="0.25">
      <c r="A24" s="23" t="str">
        <f>IF('Texte Sprachen'!A1=1,'Texte Sprachen'!B60,IF('Texte Sprachen'!A1=2,'Texte Sprachen'!C60,IF('Texte Sprachen'!A1=3,'Texte Sprachen'!D60,IF('Texte Sprachen'!A1=4,'Texte Sprachen'!E60,IF('Texte Sprachen'!A1=5,'Texte Sprachen'!F60,'Texte Sprachen'!G60)))))</f>
        <v>Türseite 2:</v>
      </c>
      <c r="B24" s="10"/>
      <c r="C24" s="10"/>
      <c r="D24" s="10"/>
      <c r="E24" s="10"/>
      <c r="F24" s="10"/>
      <c r="G24" s="65"/>
      <c r="H24" s="65"/>
      <c r="I24" s="65"/>
      <c r="J24" s="65"/>
      <c r="K24" s="65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65"/>
      <c r="Z24" s="65"/>
      <c r="AA24" s="65"/>
      <c r="AB24" s="65"/>
      <c r="AC24" s="65"/>
      <c r="AD24" s="65"/>
      <c r="AE24" s="65"/>
      <c r="AF24" s="65"/>
      <c r="AG24" s="65"/>
      <c r="AH24" s="65"/>
      <c r="AI24" s="65"/>
      <c r="AJ24" s="66"/>
      <c r="AK24" s="8"/>
      <c r="AL24" s="8"/>
      <c r="AM24" s="8"/>
      <c r="AN24" s="6"/>
    </row>
    <row r="25" spans="1:40" ht="15" customHeight="1" x14ac:dyDescent="0.25">
      <c r="A25" s="23" t="str">
        <f>IF('Texte Sprachen'!A1=1,'Texte Sprachen'!B61,IF('Texte Sprachen'!A1=2,'Texte Sprachen'!C61,IF('Texte Sprachen'!A1=3,'Texte Sprachen'!D61,IF('Texte Sprachen'!A1=4,'Texte Sprachen'!E61,IF('Texte Sprachen'!A1=5,'Texte Sprachen'!F61,'Texte Sprachen'!G61)))))</f>
        <v>Türseite 3:</v>
      </c>
      <c r="B25" s="10"/>
      <c r="C25" s="10"/>
      <c r="D25" s="10"/>
      <c r="E25" s="10"/>
      <c r="F25" s="10"/>
      <c r="G25" s="65"/>
      <c r="H25" s="65"/>
      <c r="I25" s="65"/>
      <c r="J25" s="65"/>
      <c r="K25" s="65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65"/>
      <c r="Y25" s="65"/>
      <c r="Z25" s="65"/>
      <c r="AA25" s="65"/>
      <c r="AB25" s="65"/>
      <c r="AC25" s="65"/>
      <c r="AD25" s="65"/>
      <c r="AE25" s="65"/>
      <c r="AF25" s="65"/>
      <c r="AG25" s="65"/>
      <c r="AH25" s="65"/>
      <c r="AI25" s="65"/>
      <c r="AJ25" s="66"/>
      <c r="AK25" s="8"/>
      <c r="AL25" s="8"/>
      <c r="AM25" s="8"/>
      <c r="AN25" s="6"/>
    </row>
    <row r="26" spans="1:40" ht="15" customHeight="1" x14ac:dyDescent="0.25">
      <c r="A26" s="23" t="str">
        <f>IF('Texte Sprachen'!A1=1,'Texte Sprachen'!B62,IF('Texte Sprachen'!A1=2,'Texte Sprachen'!C62,IF('Texte Sprachen'!A1=3,'Texte Sprachen'!D62,IF('Texte Sprachen'!A1=4,'Texte Sprachen'!E62,IF('Texte Sprachen'!A1=5,'Texte Sprachen'!F62,'Texte Sprachen'!G62)))))</f>
        <v>Schachthöhe:</v>
      </c>
      <c r="B26" s="10"/>
      <c r="C26" s="10"/>
      <c r="D26" s="10"/>
      <c r="E26" s="10"/>
      <c r="F26" s="10"/>
      <c r="G26" s="159"/>
      <c r="H26" s="160"/>
      <c r="I26" s="160"/>
      <c r="J26" s="175"/>
      <c r="K26" s="10"/>
      <c r="L26" s="10"/>
      <c r="M26" s="10" t="str">
        <f>IF('Texte Sprachen'!A1=1,'Texte Sprachen'!B63,IF('Texte Sprachen'!A1=2,'Texte Sprachen'!C63,IF('Texte Sprachen'!A1=3,'Texte Sprachen'!D63,IF('Texte Sprachen'!A1=4,'Texte Sprachen'!E63,IF('Texte Sprachen'!A1=5,'Texte Sprachen'!F63,'Texte Sprachen'!G63)))))</f>
        <v>Förderhöhe:</v>
      </c>
      <c r="N26" s="10"/>
      <c r="O26" s="10"/>
      <c r="P26" s="10"/>
      <c r="Q26" s="10"/>
      <c r="R26" s="159"/>
      <c r="S26" s="160"/>
      <c r="T26" s="160"/>
      <c r="U26" s="175"/>
      <c r="V26" s="10"/>
      <c r="W26" s="10"/>
      <c r="X26" s="10" t="str">
        <f>IF('Texte Sprachen'!A1=1,'Texte Sprachen'!B64,IF('Texte Sprachen'!A1=2,'Texte Sprachen'!C64,IF('Texte Sprachen'!A1=3,'Texte Sprachen'!D64,IF('Texte Sprachen'!A1=4,'Texte Sprachen'!E64,IF('Texte Sprachen'!A1=5,'Texte Sprachen'!F64,'Texte Sprachen'!G64)))))</f>
        <v>kleinster Etagenabstand:</v>
      </c>
      <c r="Y26" s="10"/>
      <c r="Z26" s="10"/>
      <c r="AA26" s="10"/>
      <c r="AB26" s="10"/>
      <c r="AC26" s="10"/>
      <c r="AD26" s="10"/>
      <c r="AE26" s="10"/>
      <c r="AF26" s="10"/>
      <c r="AG26" s="159"/>
      <c r="AH26" s="160"/>
      <c r="AI26" s="160"/>
      <c r="AJ26" s="161"/>
      <c r="AK26" s="8"/>
      <c r="AL26" s="8"/>
      <c r="AM26" s="8"/>
      <c r="AN26" s="6"/>
    </row>
    <row r="27" spans="1:40" ht="15" customHeight="1" thickBot="1" x14ac:dyDescent="0.3">
      <c r="A27" s="169" t="str">
        <f>IF('Texte Sprachen'!A1=1,'Texte Sprachen'!B65,IF('Texte Sprachen'!A1=2,'Texte Sprachen'!C65,IF('Texte Sprachen'!A1=3,'Texte Sprachen'!D65,IF('Texte Sprachen'!A1=4,'Texte Sprachen'!E65,IF('Texte Sprachen'!A1=5,'Texte Sprachen'!F65,'Texte Sprachen'!G65)))))</f>
        <v>Ergänzung zu 2.:</v>
      </c>
      <c r="B27" s="170"/>
      <c r="C27" s="170"/>
      <c r="D27" s="170"/>
      <c r="E27" s="170"/>
      <c r="F27" s="170"/>
      <c r="G27" s="164" t="s">
        <v>1740</v>
      </c>
      <c r="H27" s="164"/>
      <c r="I27" s="164"/>
      <c r="J27" s="164"/>
      <c r="K27" s="164"/>
      <c r="L27" s="164"/>
      <c r="M27" s="164"/>
      <c r="N27" s="164"/>
      <c r="O27" s="164"/>
      <c r="P27" s="164"/>
      <c r="Q27" s="164"/>
      <c r="R27" s="164"/>
      <c r="S27" s="164"/>
      <c r="T27" s="164"/>
      <c r="U27" s="164"/>
      <c r="V27" s="164"/>
      <c r="W27" s="164"/>
      <c r="X27" s="164"/>
      <c r="Y27" s="164"/>
      <c r="Z27" s="164"/>
      <c r="AA27" s="164"/>
      <c r="AB27" s="164"/>
      <c r="AC27" s="164"/>
      <c r="AD27" s="164"/>
      <c r="AE27" s="164"/>
      <c r="AF27" s="164"/>
      <c r="AG27" s="164"/>
      <c r="AH27" s="164"/>
      <c r="AI27" s="164"/>
      <c r="AJ27" s="165"/>
      <c r="AK27" s="8"/>
      <c r="AL27" s="8"/>
      <c r="AM27" s="8"/>
      <c r="AN27" s="6"/>
    </row>
    <row r="28" spans="1:40" ht="18" customHeight="1" thickBot="1" x14ac:dyDescent="0.3">
      <c r="A28" s="171" t="str">
        <f>IF('Texte Sprachen'!A1=1,'Texte Sprachen'!B66,IF('Texte Sprachen'!A1=2,'Texte Sprachen'!C66,IF('Texte Sprachen'!A1=3,'Texte Sprachen'!D66,IF('Texte Sprachen'!A1=4,'Texte Sprachen'!E66,IF('Texte Sprachen'!A1=5,'Texte Sprachen'!F66,'Texte Sprachen'!G66)))))</f>
        <v>3. Türen</v>
      </c>
      <c r="B28" s="172"/>
      <c r="C28" s="172"/>
      <c r="D28" s="172"/>
      <c r="E28" s="172"/>
      <c r="F28" s="172"/>
      <c r="G28" s="172"/>
      <c r="H28" s="172"/>
      <c r="I28" s="172"/>
      <c r="J28" s="172"/>
      <c r="K28" s="172"/>
      <c r="L28" s="172"/>
      <c r="M28" s="172"/>
      <c r="N28" s="172"/>
      <c r="O28" s="172"/>
      <c r="P28" s="172"/>
      <c r="Q28" s="172"/>
      <c r="R28" s="172"/>
      <c r="S28" s="172"/>
      <c r="T28" s="172"/>
      <c r="U28" s="172"/>
      <c r="V28" s="172"/>
      <c r="W28" s="172"/>
      <c r="X28" s="172"/>
      <c r="Y28" s="172"/>
      <c r="Z28" s="172"/>
      <c r="AA28" s="172"/>
      <c r="AB28" s="172"/>
      <c r="AC28" s="172"/>
      <c r="AD28" s="172"/>
      <c r="AE28" s="172"/>
      <c r="AF28" s="172"/>
      <c r="AG28" s="172"/>
      <c r="AH28" s="172"/>
      <c r="AI28" s="172"/>
      <c r="AJ28" s="173"/>
      <c r="AK28" s="8"/>
      <c r="AL28" s="8"/>
      <c r="AM28" s="8"/>
      <c r="AN28" s="6"/>
    </row>
    <row r="29" spans="1:40" ht="15" customHeight="1" x14ac:dyDescent="0.25">
      <c r="A29" s="218" t="str">
        <f>IF('Texte Sprachen'!A1=1,'Texte Sprachen'!B67,IF('Texte Sprachen'!A1=2,'Texte Sprachen'!C67,IF('Texte Sprachen'!A1=3,'Texte Sprachen'!D67,IF('Texte Sprachen'!A1=4,'Texte Sprachen'!E67,IF('Texte Sprachen'!A1=5,'Texte Sprachen'!F67,'Texte Sprachen'!G67)))))</f>
        <v>3.1 Kabinentüre(n)</v>
      </c>
      <c r="B29" s="219"/>
      <c r="C29" s="219"/>
      <c r="D29" s="219"/>
      <c r="E29" s="219"/>
      <c r="F29" s="219"/>
      <c r="G29" s="219"/>
      <c r="H29" s="219"/>
      <c r="I29" s="219"/>
      <c r="J29" s="219"/>
      <c r="K29" s="219"/>
      <c r="L29" s="219"/>
      <c r="M29" s="219"/>
      <c r="N29" s="219"/>
      <c r="O29" s="219"/>
      <c r="P29" s="219"/>
      <c r="Q29" s="219"/>
      <c r="R29" s="219"/>
      <c r="S29" s="219"/>
      <c r="T29" s="219"/>
      <c r="U29" s="219"/>
      <c r="V29" s="219"/>
      <c r="W29" s="219"/>
      <c r="X29" s="219"/>
      <c r="Y29" s="219"/>
      <c r="Z29" s="219"/>
      <c r="AA29" s="219"/>
      <c r="AB29" s="219"/>
      <c r="AC29" s="219"/>
      <c r="AD29" s="219"/>
      <c r="AE29" s="219"/>
      <c r="AF29" s="219"/>
      <c r="AG29" s="219"/>
      <c r="AH29" s="219"/>
      <c r="AI29" s="219"/>
      <c r="AJ29" s="220"/>
      <c r="AK29" s="8"/>
      <c r="AL29" s="8"/>
      <c r="AM29" s="8"/>
      <c r="AN29" s="6"/>
    </row>
    <row r="30" spans="1:40" ht="15" customHeight="1" x14ac:dyDescent="0.25">
      <c r="A30" s="23" t="str">
        <f>IF('Texte Sprachen'!A1=1,'Texte Sprachen'!B68,IF('Texte Sprachen'!A1=2,'Texte Sprachen'!C68,IF('Texte Sprachen'!A1=3,'Texte Sprachen'!D68,IF('Texte Sprachen'!A1=4,'Texte Sprachen'!E68,IF('Texte Sprachen'!A1=5,'Texte Sprachen'!F68,'Texte Sprachen'!G68)))))</f>
        <v>Sonderfall:</v>
      </c>
      <c r="B30" s="10"/>
      <c r="C30" s="10"/>
      <c r="D30" s="10"/>
      <c r="E30" s="10"/>
      <c r="F30" s="10"/>
      <c r="G30" s="10" t="str">
        <f>IF('Texte Sprachen'!A1=1,'Texte Sprachen'!B69,IF('Texte Sprachen'!A1=2,'Texte Sprachen'!C69,IF('Texte Sprachen'!A1=3,'Texte Sprachen'!D69,IF('Texte Sprachen'!A1=4,'Texte Sprachen'!E69,IF('Texte Sprachen'!A1=5,'Texte Sprachen'!F69,'Texte Sprachen'!G69)))))</f>
        <v>handbetätigt</v>
      </c>
      <c r="H30" s="10"/>
      <c r="I30" s="10"/>
      <c r="J30" s="10"/>
      <c r="K30" s="10"/>
      <c r="L30" s="10"/>
      <c r="M30" s="10"/>
      <c r="N30" s="10"/>
      <c r="O30" s="10" t="str">
        <f>IF('Texte Sprachen'!A1=1,'Texte Sprachen'!B70,IF('Texte Sprachen'!A1=2,'Texte Sprachen'!C70,IF('Texte Sprachen'!A1=3,'Texte Sprachen'!D70,IF('Texte Sprachen'!A1=4,'Texte Sprachen'!E70,IF('Texte Sprachen'!A1=5,'Texte Sprachen'!F70,'Texte Sprachen'!G70)))))</f>
        <v>ohne -&gt; Sicherheitslichtvorhang Typ:</v>
      </c>
      <c r="P30" s="10"/>
      <c r="Q30" s="10"/>
      <c r="R30" s="10"/>
      <c r="S30" s="10"/>
      <c r="T30" s="10"/>
      <c r="U30" s="10"/>
      <c r="V30" s="10"/>
      <c r="W30" s="10"/>
      <c r="X30" s="12"/>
      <c r="Y30" s="12"/>
      <c r="Z30" s="12"/>
      <c r="AA30" s="12"/>
      <c r="AB30" s="223"/>
      <c r="AC30" s="224"/>
      <c r="AD30" s="224"/>
      <c r="AE30" s="224"/>
      <c r="AF30" s="224"/>
      <c r="AG30" s="224"/>
      <c r="AH30" s="224"/>
      <c r="AI30" s="224"/>
      <c r="AJ30" s="225"/>
      <c r="AK30" s="8"/>
      <c r="AL30" s="8"/>
      <c r="AM30" s="8"/>
      <c r="AN30" s="6"/>
    </row>
    <row r="31" spans="1:40" ht="15" customHeight="1" x14ac:dyDescent="0.25">
      <c r="A31" s="23" t="str">
        <f>IF('Texte Sprachen'!A1=1,'Texte Sprachen'!B71,IF('Texte Sprachen'!A1=2,'Texte Sprachen'!C71,IF('Texte Sprachen'!A1=3,'Texte Sprachen'!D71,IF('Texte Sprachen'!A1=4,'Texte Sprachen'!E71,IF('Texte Sprachen'!A1=5,'Texte Sprachen'!F71,'Texte Sprachen'!G71)))))</f>
        <v>Zusätze:</v>
      </c>
      <c r="B31" s="10"/>
      <c r="C31" s="10"/>
      <c r="D31" s="10"/>
      <c r="E31" s="10"/>
      <c r="F31" s="10"/>
      <c r="G31" s="10" t="str">
        <f>IF('Texte Sprachen'!A1=1,'Texte Sprachen'!B72,IF('Texte Sprachen'!A1=2,'Texte Sprachen'!C72,IF('Texte Sprachen'!A1=3,'Texte Sprachen'!D72,IF('Texte Sprachen'!A1=4,'Texte Sprachen'!E72,IF('Texte Sprachen'!A1=5,'Texte Sprachen'!F72,'Texte Sprachen'!G72)))))</f>
        <v>Drängelfunktion</v>
      </c>
      <c r="H31" s="10"/>
      <c r="I31" s="10"/>
      <c r="J31" s="10"/>
      <c r="K31" s="10"/>
      <c r="L31" s="10"/>
      <c r="M31" s="10"/>
      <c r="N31" s="10"/>
      <c r="O31" s="10" t="str">
        <f>IF('Texte Sprachen'!A1=1,'Texte Sprachen'!B73,IF('Texte Sprachen'!A1=2,'Texte Sprachen'!C73,IF('Texte Sprachen'!A1=3,'Texte Sprachen'!D73,IF('Texte Sprachen'!A1=4,'Texte Sprachen'!E73,IF('Texte Sprachen'!A1=5,'Texte Sprachen'!F73,'Texte Sprachen'!G73)))))</f>
        <v>selektive Türansteuerung</v>
      </c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24"/>
      <c r="AK31" s="8"/>
      <c r="AL31" s="8"/>
      <c r="AM31" s="8"/>
      <c r="AN31" s="6"/>
    </row>
    <row r="32" spans="1:40" ht="15" customHeight="1" x14ac:dyDescent="0.25">
      <c r="A32" s="25" t="str">
        <f>IF('Texte Sprachen'!A1=1,'Texte Sprachen'!B74,IF('Texte Sprachen'!A1=2,'Texte Sprachen'!C74,IF('Texte Sprachen'!A1=3,'Texte Sprachen'!D74,IF('Texte Sprachen'!A1=4,'Texte Sprachen'!E74,IF('Texte Sprachen'!A1=5,'Texte Sprachen'!F74,'Texte Sprachen'!G74)))))</f>
        <v>Türseite 1:</v>
      </c>
      <c r="B32" s="16"/>
      <c r="C32" s="16"/>
      <c r="D32" s="16"/>
      <c r="E32" s="16"/>
      <c r="F32" s="16"/>
      <c r="G32" s="16" t="str">
        <f>IF('Texte Sprachen'!A1=1,'Texte Sprachen'!B77,IF('Texte Sprachen'!A1=2,'Texte Sprachen'!C77,IF('Texte Sprachen'!A1=3,'Texte Sprachen'!D77,IF('Texte Sprachen'!A1=4,'Texte Sprachen'!E77,IF('Texte Sprachen'!A1=5,'Texte Sprachen'!F77,'Texte Sprachen'!G77)))))</f>
        <v>Türsteuergerät Typ:</v>
      </c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 t="str">
        <f>IF('Texte Sprachen'!A1=1,'Texte Sprachen'!B102,IF('Texte Sprachen'!A1=2,'Texte Sprachen'!C102,IF('Texte Sprachen'!A1=3,'Texte Sprachen'!D102,IF('Texte Sprachen'!A1=4,'Texte Sprachen'!E102,IF('Texte Sprachen'!A1=5,'Texte Sprachen'!F102,'Texte Sprachen'!G102)))))</f>
        <v>sonstiger Typ:</v>
      </c>
      <c r="Y32" s="16"/>
      <c r="Z32" s="16"/>
      <c r="AA32" s="16"/>
      <c r="AB32" s="16"/>
      <c r="AC32" s="16"/>
      <c r="AD32" s="186"/>
      <c r="AE32" s="184"/>
      <c r="AF32" s="184"/>
      <c r="AG32" s="184"/>
      <c r="AH32" s="184"/>
      <c r="AI32" s="184"/>
      <c r="AJ32" s="187"/>
      <c r="AK32" s="8"/>
      <c r="AL32" s="8"/>
      <c r="AM32" s="8"/>
      <c r="AN32" s="6"/>
    </row>
    <row r="33" spans="1:40" ht="15" customHeight="1" x14ac:dyDescent="0.25">
      <c r="A33" s="26"/>
      <c r="B33" s="14"/>
      <c r="C33" s="14"/>
      <c r="D33" s="14"/>
      <c r="E33" s="14"/>
      <c r="F33" s="14"/>
      <c r="G33" s="14" t="str">
        <f>IF('Texte Sprachen'!A1=1,'Texte Sprachen'!B103,IF('Texte Sprachen'!A1=2,'Texte Sprachen'!C103,IF('Texte Sprachen'!A1=3,'Texte Sprachen'!D103,IF('Texte Sprachen'!A1=4,'Texte Sprachen'!E103,IF('Texte Sprachen'!A1=5,'Texte Sprachen'!F103,'Texte Sprachen'!G103)))))</f>
        <v>400V Türe Typ:</v>
      </c>
      <c r="H33" s="14"/>
      <c r="I33" s="14"/>
      <c r="J33" s="14"/>
      <c r="K33" s="14"/>
      <c r="L33" s="14"/>
      <c r="M33" s="14"/>
      <c r="N33" s="183"/>
      <c r="O33" s="184"/>
      <c r="P33" s="184"/>
      <c r="Q33" s="184"/>
      <c r="R33" s="184"/>
      <c r="S33" s="184"/>
      <c r="T33" s="184"/>
      <c r="U33" s="185"/>
      <c r="V33" s="14"/>
      <c r="W33" s="14"/>
      <c r="X33" s="14" t="str">
        <f>IF('Texte Sprachen'!A1=1,'Texte Sprachen'!B105,IF('Texte Sprachen'!A1=2,'Texte Sprachen'!C105,IF('Texte Sprachen'!A1=3,'Texte Sprachen'!D105,IF('Texte Sprachen'!A1=4,'Texte Sprachen'!E105,IF('Texte Sprachen'!A1=5,'Texte Sprachen'!F105,'Texte Sprachen'!G105)))))</f>
        <v>Tür-Auf Endschalter</v>
      </c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27"/>
      <c r="AK33" s="13"/>
      <c r="AL33" s="13"/>
      <c r="AM33" s="8"/>
      <c r="AN33" s="6"/>
    </row>
    <row r="34" spans="1:40" ht="15" customHeight="1" x14ac:dyDescent="0.25">
      <c r="A34" s="26"/>
      <c r="B34" s="14"/>
      <c r="C34" s="14"/>
      <c r="D34" s="14"/>
      <c r="E34" s="14"/>
      <c r="F34" s="14"/>
      <c r="G34" s="14" t="str">
        <f>IF('Texte Sprachen'!A1=1,'Texte Sprachen'!B104,IF('Texte Sprachen'!A1=2,'Texte Sprachen'!C104,IF('Texte Sprachen'!A1=3,'Texte Sprachen'!D104,IF('Texte Sprachen'!A1=4,'Texte Sprachen'!E104,IF('Texte Sprachen'!A1=5,'Texte Sprachen'!F104,'Texte Sprachen'!G104)))))</f>
        <v>Nennstrom (A):</v>
      </c>
      <c r="H34" s="14"/>
      <c r="I34" s="14"/>
      <c r="J34" s="14"/>
      <c r="K34" s="14"/>
      <c r="L34" s="14"/>
      <c r="M34" s="14"/>
      <c r="N34" s="183"/>
      <c r="O34" s="184"/>
      <c r="P34" s="184"/>
      <c r="Q34" s="185"/>
      <c r="R34" s="14"/>
      <c r="S34" s="14"/>
      <c r="T34" s="14"/>
      <c r="U34" s="14"/>
      <c r="V34" s="14"/>
      <c r="W34" s="14"/>
      <c r="X34" s="14" t="str">
        <f>IF('Texte Sprachen'!A1=1,'Texte Sprachen'!B106,IF('Texte Sprachen'!A1=2,'Texte Sprachen'!C106,IF('Texte Sprachen'!A1=3,'Texte Sprachen'!D106,IF('Texte Sprachen'!A1=4,'Texte Sprachen'!E106,IF('Texte Sprachen'!A1=5,'Texte Sprachen'!F106,'Texte Sprachen'!G106)))))</f>
        <v>Tür-Zu Endschalter</v>
      </c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27"/>
      <c r="AK34" s="13"/>
      <c r="AL34" s="13"/>
      <c r="AM34" s="8"/>
      <c r="AN34" s="6"/>
    </row>
    <row r="35" spans="1:40" ht="15" customHeight="1" x14ac:dyDescent="0.25">
      <c r="A35" s="28" t="str">
        <f>IF('Texte Sprachen'!A1=1,'Texte Sprachen'!B75,IF('Texte Sprachen'!A1=2,'Texte Sprachen'!C75,IF('Texte Sprachen'!A1=3,'Texte Sprachen'!D75,IF('Texte Sprachen'!A1=4,'Texte Sprachen'!E75,IF('Texte Sprachen'!A1=5,'Texte Sprachen'!F75,'Texte Sprachen'!G75)))))</f>
        <v>Türseite 2:</v>
      </c>
      <c r="B35" s="15"/>
      <c r="C35" s="15"/>
      <c r="D35" s="15"/>
      <c r="E35" s="15"/>
      <c r="F35" s="15"/>
      <c r="G35" s="15" t="str">
        <f>IF('Texte Sprachen'!A1=1,'Texte Sprachen'!B107,IF('Texte Sprachen'!A1=2,'Texte Sprachen'!C107,IF('Texte Sprachen'!A1=3,'Texte Sprachen'!D107,IF('Texte Sprachen'!A1=4,'Texte Sprachen'!E107,IF('Texte Sprachen'!A1=5,'Texte Sprachen'!F107,'Texte Sprachen'!G107)))))</f>
        <v>gleiche Ausführung wie Türseite 1</v>
      </c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29"/>
      <c r="AK35" s="13"/>
      <c r="AL35" s="13"/>
      <c r="AM35" s="8"/>
      <c r="AN35" s="6"/>
    </row>
    <row r="36" spans="1:40" ht="15" customHeight="1" x14ac:dyDescent="0.25">
      <c r="A36" s="26"/>
      <c r="B36" s="14"/>
      <c r="C36" s="14"/>
      <c r="D36" s="14"/>
      <c r="E36" s="14"/>
      <c r="F36" s="14"/>
      <c r="G36" s="14" t="str">
        <f>IF('Texte Sprachen'!A1=1,'Texte Sprachen'!B77,IF('Texte Sprachen'!A1=2,'Texte Sprachen'!C77,IF('Texte Sprachen'!A1=3,'Texte Sprachen'!D77,IF('Texte Sprachen'!A1=4,'Texte Sprachen'!E77,IF('Texte Sprachen'!A1=5,'Texte Sprachen'!F77,'Texte Sprachen'!G77)))))</f>
        <v>Türsteuergerät Typ:</v>
      </c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 t="str">
        <f>IF('Texte Sprachen'!A1=1,'Texte Sprachen'!B102,IF('Texte Sprachen'!A1=2,'Texte Sprachen'!C102,IF('Texte Sprachen'!A1=3,'Texte Sprachen'!D102,IF('Texte Sprachen'!A1=4,'Texte Sprachen'!E102,IF('Texte Sprachen'!A1=5,'Texte Sprachen'!F102,'Texte Sprachen'!G102)))))</f>
        <v>sonstiger Typ:</v>
      </c>
      <c r="Y36" s="14"/>
      <c r="Z36" s="14"/>
      <c r="AA36" s="14"/>
      <c r="AB36" s="14"/>
      <c r="AC36" s="14"/>
      <c r="AD36" s="183"/>
      <c r="AE36" s="184"/>
      <c r="AF36" s="184"/>
      <c r="AG36" s="184"/>
      <c r="AH36" s="184"/>
      <c r="AI36" s="184"/>
      <c r="AJ36" s="187"/>
      <c r="AK36" s="13"/>
      <c r="AL36" s="13"/>
      <c r="AM36" s="8"/>
      <c r="AN36" s="6"/>
    </row>
    <row r="37" spans="1:40" ht="15" customHeight="1" x14ac:dyDescent="0.25">
      <c r="A37" s="26"/>
      <c r="B37" s="14"/>
      <c r="C37" s="14"/>
      <c r="D37" s="14"/>
      <c r="E37" s="14"/>
      <c r="F37" s="14"/>
      <c r="G37" s="14" t="str">
        <f>IF('Texte Sprachen'!A1=1,'Texte Sprachen'!B103,IF('Texte Sprachen'!A1=2,'Texte Sprachen'!C103,IF('Texte Sprachen'!A1=3,'Texte Sprachen'!D103,IF('Texte Sprachen'!A1=4,'Texte Sprachen'!E103,IF('Texte Sprachen'!A1=5,'Texte Sprachen'!F103,'Texte Sprachen'!G103)))))</f>
        <v>400V Türe Typ:</v>
      </c>
      <c r="H37" s="14"/>
      <c r="I37" s="14"/>
      <c r="J37" s="14"/>
      <c r="K37" s="14"/>
      <c r="L37" s="14"/>
      <c r="M37" s="14"/>
      <c r="N37" s="183"/>
      <c r="O37" s="184"/>
      <c r="P37" s="184"/>
      <c r="Q37" s="184"/>
      <c r="R37" s="184"/>
      <c r="S37" s="184"/>
      <c r="T37" s="184"/>
      <c r="U37" s="185"/>
      <c r="V37" s="14"/>
      <c r="W37" s="14"/>
      <c r="X37" s="14" t="str">
        <f>IF('Texte Sprachen'!A1=1,'Texte Sprachen'!B105,IF('Texte Sprachen'!A1=2,'Texte Sprachen'!C105,IF('Texte Sprachen'!A1=3,'Texte Sprachen'!D105,IF('Texte Sprachen'!A1=4,'Texte Sprachen'!E105,IF('Texte Sprachen'!A1=5,'Texte Sprachen'!F105,'Texte Sprachen'!G105)))))</f>
        <v>Tür-Auf Endschalter</v>
      </c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27"/>
      <c r="AK37" s="13"/>
      <c r="AL37" s="13"/>
      <c r="AM37" s="8"/>
      <c r="AN37" s="6"/>
    </row>
    <row r="38" spans="1:40" ht="15" customHeight="1" x14ac:dyDescent="0.25">
      <c r="A38" s="26"/>
      <c r="B38" s="14"/>
      <c r="C38" s="14"/>
      <c r="D38" s="14"/>
      <c r="E38" s="14"/>
      <c r="F38" s="14"/>
      <c r="G38" s="14" t="str">
        <f>IF('Texte Sprachen'!A1=1,'Texte Sprachen'!B104,IF('Texte Sprachen'!A1=2,'Texte Sprachen'!C104,IF('Texte Sprachen'!A1=3,'Texte Sprachen'!D104,IF('Texte Sprachen'!A1=4,'Texte Sprachen'!E104,IF('Texte Sprachen'!A1=5,'Texte Sprachen'!F104,'Texte Sprachen'!G104)))))</f>
        <v>Nennstrom (A):</v>
      </c>
      <c r="H38" s="14"/>
      <c r="I38" s="14"/>
      <c r="J38" s="14"/>
      <c r="K38" s="14"/>
      <c r="L38" s="14"/>
      <c r="M38" s="14"/>
      <c r="N38" s="183"/>
      <c r="O38" s="184"/>
      <c r="P38" s="184"/>
      <c r="Q38" s="185"/>
      <c r="R38" s="14"/>
      <c r="S38" s="14"/>
      <c r="T38" s="14"/>
      <c r="U38" s="14"/>
      <c r="V38" s="14"/>
      <c r="W38" s="14"/>
      <c r="X38" s="14" t="str">
        <f>IF('Texte Sprachen'!A1=1,'Texte Sprachen'!B106,IF('Texte Sprachen'!A1=2,'Texte Sprachen'!C106,IF('Texte Sprachen'!A1=3,'Texte Sprachen'!D106,IF('Texte Sprachen'!A1=4,'Texte Sprachen'!E106,IF('Texte Sprachen'!A1=5,'Texte Sprachen'!F106,'Texte Sprachen'!G106)))))</f>
        <v>Tür-Zu Endschalter</v>
      </c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27"/>
      <c r="AK38" s="13"/>
      <c r="AL38" s="13"/>
      <c r="AM38" s="8"/>
      <c r="AN38" s="6"/>
    </row>
    <row r="39" spans="1:40" ht="15" customHeight="1" x14ac:dyDescent="0.25">
      <c r="A39" s="28" t="str">
        <f>IF('Texte Sprachen'!A1=1,'Texte Sprachen'!B76,IF('Texte Sprachen'!A1=2,'Texte Sprachen'!C76,IF('Texte Sprachen'!A1=3,'Texte Sprachen'!D76,IF('Texte Sprachen'!A1=4,'Texte Sprachen'!E76,IF('Texte Sprachen'!A1=5,'Texte Sprachen'!F76,'Texte Sprachen'!G76)))))</f>
        <v>Türseite 3:</v>
      </c>
      <c r="B39" s="15"/>
      <c r="C39" s="15"/>
      <c r="D39" s="15"/>
      <c r="E39" s="15"/>
      <c r="F39" s="15"/>
      <c r="G39" s="15" t="str">
        <f>IF('Texte Sprachen'!A1=1,'Texte Sprachen'!B107,IF('Texte Sprachen'!A1=2,'Texte Sprachen'!C107,IF('Texte Sprachen'!A1=3,'Texte Sprachen'!D107,IF('Texte Sprachen'!A1=4,'Texte Sprachen'!E107,IF('Texte Sprachen'!A1=5,'Texte Sprachen'!F107,'Texte Sprachen'!G107)))))</f>
        <v>gleiche Ausführung wie Türseite 1</v>
      </c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29"/>
      <c r="AK39" s="13"/>
      <c r="AL39" s="13"/>
      <c r="AM39" s="8"/>
      <c r="AN39" s="6"/>
    </row>
    <row r="40" spans="1:40" ht="15" customHeight="1" x14ac:dyDescent="0.25">
      <c r="A40" s="26"/>
      <c r="B40" s="14"/>
      <c r="C40" s="14"/>
      <c r="D40" s="14"/>
      <c r="E40" s="14"/>
      <c r="F40" s="14"/>
      <c r="G40" s="14" t="str">
        <f>IF('Texte Sprachen'!A1=1,'Texte Sprachen'!B77,IF('Texte Sprachen'!A1=2,'Texte Sprachen'!C77,IF('Texte Sprachen'!A1=3,'Texte Sprachen'!D77,IF('Texte Sprachen'!A1=4,'Texte Sprachen'!E77,IF('Texte Sprachen'!A1=5,'Texte Sprachen'!F77,'Texte Sprachen'!G77)))))</f>
        <v>Türsteuergerät Typ:</v>
      </c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 t="str">
        <f>IF('Texte Sprachen'!A1=1,'Texte Sprachen'!B102,IF('Texte Sprachen'!A1=2,'Texte Sprachen'!C102,IF('Texte Sprachen'!A1=3,'Texte Sprachen'!D102,IF('Texte Sprachen'!A1=4,'Texte Sprachen'!E102,IF('Texte Sprachen'!A1=5,'Texte Sprachen'!F102,'Texte Sprachen'!G102)))))</f>
        <v>sonstiger Typ:</v>
      </c>
      <c r="Y40" s="14"/>
      <c r="Z40" s="14"/>
      <c r="AA40" s="14"/>
      <c r="AB40" s="14"/>
      <c r="AC40" s="14"/>
      <c r="AD40" s="183"/>
      <c r="AE40" s="184"/>
      <c r="AF40" s="184"/>
      <c r="AG40" s="184"/>
      <c r="AH40" s="184"/>
      <c r="AI40" s="184"/>
      <c r="AJ40" s="187"/>
      <c r="AK40" s="13"/>
      <c r="AL40" s="13"/>
      <c r="AM40" s="8"/>
      <c r="AN40" s="6"/>
    </row>
    <row r="41" spans="1:40" ht="15" customHeight="1" x14ac:dyDescent="0.25">
      <c r="A41" s="26"/>
      <c r="B41" s="14"/>
      <c r="C41" s="14"/>
      <c r="D41" s="14"/>
      <c r="E41" s="14"/>
      <c r="F41" s="14"/>
      <c r="G41" s="14" t="str">
        <f>IF('Texte Sprachen'!A1=1,'Texte Sprachen'!B103,IF('Texte Sprachen'!A1=2,'Texte Sprachen'!C103,IF('Texte Sprachen'!A1=3,'Texte Sprachen'!D103,IF('Texte Sprachen'!A1=4,'Texte Sprachen'!E103,IF('Texte Sprachen'!A1=5,'Texte Sprachen'!F103,'Texte Sprachen'!G103)))))</f>
        <v>400V Türe Typ:</v>
      </c>
      <c r="H41" s="14"/>
      <c r="I41" s="14"/>
      <c r="J41" s="14"/>
      <c r="K41" s="14"/>
      <c r="L41" s="14"/>
      <c r="M41" s="14"/>
      <c r="N41" s="183"/>
      <c r="O41" s="184"/>
      <c r="P41" s="184"/>
      <c r="Q41" s="184"/>
      <c r="R41" s="184"/>
      <c r="S41" s="184"/>
      <c r="T41" s="184"/>
      <c r="U41" s="185"/>
      <c r="V41" s="14"/>
      <c r="W41" s="14"/>
      <c r="X41" s="14" t="str">
        <f>IF('Texte Sprachen'!A1=1,'Texte Sprachen'!B105,IF('Texte Sprachen'!A1=2,'Texte Sprachen'!C105,IF('Texte Sprachen'!A1=3,'Texte Sprachen'!D105,IF('Texte Sprachen'!A1=4,'Texte Sprachen'!E105,IF('Texte Sprachen'!A1=5,'Texte Sprachen'!F105,'Texte Sprachen'!G105)))))</f>
        <v>Tür-Auf Endschalter</v>
      </c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27"/>
      <c r="AK41" s="13"/>
      <c r="AL41" s="13"/>
      <c r="AM41" s="8"/>
      <c r="AN41" s="6"/>
    </row>
    <row r="42" spans="1:40" ht="15" customHeight="1" x14ac:dyDescent="0.25">
      <c r="A42" s="26"/>
      <c r="B42" s="14"/>
      <c r="C42" s="14"/>
      <c r="D42" s="14"/>
      <c r="E42" s="14"/>
      <c r="F42" s="14"/>
      <c r="G42" s="14" t="str">
        <f>IF('Texte Sprachen'!A1=1,'Texte Sprachen'!B104,IF('Texte Sprachen'!A1=2,'Texte Sprachen'!C104,IF('Texte Sprachen'!A1=3,'Texte Sprachen'!D104,IF('Texte Sprachen'!A1=4,'Texte Sprachen'!E104,IF('Texte Sprachen'!A1=5,'Texte Sprachen'!F104,'Texte Sprachen'!G104)))))</f>
        <v>Nennstrom (A):</v>
      </c>
      <c r="H42" s="14"/>
      <c r="I42" s="14"/>
      <c r="J42" s="14"/>
      <c r="K42" s="14"/>
      <c r="L42" s="14"/>
      <c r="M42" s="14"/>
      <c r="N42" s="183"/>
      <c r="O42" s="184"/>
      <c r="P42" s="184"/>
      <c r="Q42" s="185"/>
      <c r="R42" s="14"/>
      <c r="S42" s="14"/>
      <c r="T42" s="14"/>
      <c r="U42" s="14"/>
      <c r="V42" s="14"/>
      <c r="W42" s="14"/>
      <c r="X42" s="14" t="str">
        <f>IF('Texte Sprachen'!A1=1,'Texte Sprachen'!B106,IF('Texte Sprachen'!A1=2,'Texte Sprachen'!C106,IF('Texte Sprachen'!A1=3,'Texte Sprachen'!D106,IF('Texte Sprachen'!A1=4,'Texte Sprachen'!E106,IF('Texte Sprachen'!A1=5,'Texte Sprachen'!F106,'Texte Sprachen'!G106)))))</f>
        <v>Tür-Zu Endschalter</v>
      </c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27"/>
      <c r="AK42" s="13"/>
      <c r="AL42" s="13"/>
      <c r="AM42" s="8"/>
      <c r="AN42" s="6"/>
    </row>
    <row r="43" spans="1:40" ht="15" customHeight="1" x14ac:dyDescent="0.25">
      <c r="A43" s="28" t="str">
        <f>IF('Texte Sprachen'!A1=1,'Texte Sprachen'!B108,IF('Texte Sprachen'!A1=2,'Texte Sprachen'!C108,IF('Texte Sprachen'!A1=3,'Texte Sprachen'!D108,IF('Texte Sprachen'!A1=4,'Texte Sprachen'!E108,IF('Texte Sprachen'!A1=5,'Texte Sprachen'!F108,'Texte Sprachen'!G108)))))</f>
        <v>Lichtschranke/-gitter Typ:</v>
      </c>
      <c r="B43" s="15"/>
      <c r="C43" s="15"/>
      <c r="D43" s="15"/>
      <c r="E43" s="15"/>
      <c r="F43" s="15"/>
      <c r="G43" s="15"/>
      <c r="H43" s="15"/>
      <c r="I43" s="15"/>
      <c r="J43" s="15"/>
      <c r="K43" s="183"/>
      <c r="L43" s="184"/>
      <c r="M43" s="184"/>
      <c r="N43" s="184"/>
      <c r="O43" s="184"/>
      <c r="P43" s="184"/>
      <c r="Q43" s="184"/>
      <c r="R43" s="184"/>
      <c r="S43" s="184"/>
      <c r="T43" s="184"/>
      <c r="U43" s="185"/>
      <c r="V43" s="15"/>
      <c r="W43" s="15"/>
      <c r="X43" s="15" t="str">
        <f>IF('Texte Sprachen'!A1=1,'Texte Sprachen'!B109,IF('Texte Sprachen'!A1=2,'Texte Sprachen'!C109,IF('Texte Sprachen'!A1=3,'Texte Sprachen'!D109,IF('Texte Sprachen'!A1=4,'Texte Sprachen'!E109,IF('Texte Sprachen'!A1=5,'Texte Sprachen'!F109,'Texte Sprachen'!G109)))))</f>
        <v>Spannung:</v>
      </c>
      <c r="Y43" s="15"/>
      <c r="Z43" s="15"/>
      <c r="AA43" s="15"/>
      <c r="AB43" s="15"/>
      <c r="AC43" s="15"/>
      <c r="AD43" s="183"/>
      <c r="AE43" s="184"/>
      <c r="AF43" s="184"/>
      <c r="AG43" s="184"/>
      <c r="AH43" s="184"/>
      <c r="AI43" s="184"/>
      <c r="AJ43" s="187"/>
      <c r="AK43" s="13"/>
      <c r="AL43" s="13"/>
      <c r="AM43" s="8"/>
      <c r="AN43" s="6"/>
    </row>
    <row r="44" spans="1:40" ht="15" customHeight="1" x14ac:dyDescent="0.25">
      <c r="A44" s="26"/>
      <c r="B44" s="14"/>
      <c r="C44" s="14"/>
      <c r="D44" s="14"/>
      <c r="E44" s="14"/>
      <c r="F44" s="14"/>
      <c r="G44" s="14" t="str">
        <f>IF('Texte Sprachen'!A1=1,'Texte Sprachen'!B110,IF('Texte Sprachen'!A1=2,'Texte Sprachen'!C110,IF('Texte Sprachen'!A1=3,'Texte Sprachen'!D110,IF('Texte Sprachen'!A1=4,'Texte Sprachen'!E110,IF('Texte Sprachen'!A1=5,'Texte Sprachen'!F110,'Texte Sprachen'!G110)))))</f>
        <v>potentialfreier Kontakt</v>
      </c>
      <c r="H44" s="14"/>
      <c r="I44" s="14"/>
      <c r="J44" s="14"/>
      <c r="K44" s="14"/>
      <c r="L44" s="14"/>
      <c r="M44" s="14"/>
      <c r="N44" s="14"/>
      <c r="O44" s="14"/>
      <c r="P44" s="14" t="str">
        <f>IF('Texte Sprachen'!A1=1,'Texte Sprachen'!B111,IF('Texte Sprachen'!A1=2,'Texte Sprachen'!C111,IF('Texte Sprachen'!A1=3,'Texte Sprachen'!D111,IF('Texte Sprachen'!A1=4,'Texte Sprachen'!E111,IF('Texte Sprachen'!A1=5,'Texte Sprachen'!F111,'Texte Sprachen'!G111)))))</f>
        <v>npn (bevorzugen)</v>
      </c>
      <c r="Q44" s="14"/>
      <c r="R44" s="14"/>
      <c r="S44" s="14"/>
      <c r="T44" s="14"/>
      <c r="U44" s="14"/>
      <c r="V44" s="14"/>
      <c r="W44" s="14"/>
      <c r="X44" s="14" t="str">
        <f>IF('Texte Sprachen'!A1=1,'Texte Sprachen'!B112,IF('Texte Sprachen'!A1=2,'Texte Sprachen'!C112,IF('Texte Sprachen'!A1=3,'Texte Sprachen'!D112,IF('Texte Sprachen'!A1=4,'Texte Sprachen'!E112,IF('Texte Sprachen'!A1=5,'Texte Sprachen'!F112,'Texte Sprachen'!G112)))))</f>
        <v>pnp</v>
      </c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27"/>
      <c r="AK44" s="13"/>
      <c r="AL44" s="13"/>
      <c r="AM44" s="8"/>
      <c r="AN44" s="6"/>
    </row>
    <row r="45" spans="1:40" ht="15" customHeight="1" thickBot="1" x14ac:dyDescent="0.3">
      <c r="A45" s="193" t="str">
        <f>IF('Texte Sprachen'!A1=1,'Texte Sprachen'!B113,IF('Texte Sprachen'!A1=2,'Texte Sprachen'!C113,IF('Texte Sprachen'!A1=3,'Texte Sprachen'!D113,IF('Texte Sprachen'!A1=4,'Texte Sprachen'!E113,IF('Texte Sprachen'!A1=5,'Texte Sprachen'!F113,'Texte Sprachen'!G113)))))</f>
        <v>Ergänzung zu 3.1:</v>
      </c>
      <c r="B45" s="194"/>
      <c r="C45" s="194"/>
      <c r="D45" s="194"/>
      <c r="E45" s="194"/>
      <c r="F45" s="194"/>
      <c r="G45" s="188" t="s">
        <v>1740</v>
      </c>
      <c r="H45" s="221"/>
      <c r="I45" s="221"/>
      <c r="J45" s="221"/>
      <c r="K45" s="221"/>
      <c r="L45" s="221"/>
      <c r="M45" s="221"/>
      <c r="N45" s="221"/>
      <c r="O45" s="221"/>
      <c r="P45" s="221"/>
      <c r="Q45" s="221"/>
      <c r="R45" s="221"/>
      <c r="S45" s="221"/>
      <c r="T45" s="221"/>
      <c r="U45" s="221"/>
      <c r="V45" s="221"/>
      <c r="W45" s="221"/>
      <c r="X45" s="221"/>
      <c r="Y45" s="221"/>
      <c r="Z45" s="221"/>
      <c r="AA45" s="221"/>
      <c r="AB45" s="221"/>
      <c r="AC45" s="221"/>
      <c r="AD45" s="221"/>
      <c r="AE45" s="221"/>
      <c r="AF45" s="221"/>
      <c r="AG45" s="221"/>
      <c r="AH45" s="221"/>
      <c r="AI45" s="221"/>
      <c r="AJ45" s="222"/>
      <c r="AK45" s="13"/>
      <c r="AL45" s="13"/>
      <c r="AM45" s="8"/>
      <c r="AN45" s="6"/>
    </row>
    <row r="46" spans="1:40" ht="15" customHeight="1" x14ac:dyDescent="0.25">
      <c r="A46" s="190" t="str">
        <f>IF('Texte Sprachen'!A1=1,'Texte Sprachen'!B114,IF('Texte Sprachen'!A1=2,'Texte Sprachen'!C114,IF('Texte Sprachen'!A1=3,'Texte Sprachen'!D114,IF('Texte Sprachen'!A1=4,'Texte Sprachen'!E114,IF('Texte Sprachen'!A1=5,'Texte Sprachen'!F114,'Texte Sprachen'!G114)))))</f>
        <v>3.2 Schachttüren</v>
      </c>
      <c r="B46" s="191"/>
      <c r="C46" s="191"/>
      <c r="D46" s="191"/>
      <c r="E46" s="191"/>
      <c r="F46" s="191"/>
      <c r="G46" s="191"/>
      <c r="H46" s="191"/>
      <c r="I46" s="191"/>
      <c r="J46" s="191"/>
      <c r="K46" s="191"/>
      <c r="L46" s="191"/>
      <c r="M46" s="191"/>
      <c r="N46" s="191"/>
      <c r="O46" s="191"/>
      <c r="P46" s="191"/>
      <c r="Q46" s="191"/>
      <c r="R46" s="191"/>
      <c r="S46" s="191"/>
      <c r="T46" s="191"/>
      <c r="U46" s="191"/>
      <c r="V46" s="191"/>
      <c r="W46" s="191"/>
      <c r="X46" s="191"/>
      <c r="Y46" s="191"/>
      <c r="Z46" s="191"/>
      <c r="AA46" s="191"/>
      <c r="AB46" s="191"/>
      <c r="AC46" s="191"/>
      <c r="AD46" s="191"/>
      <c r="AE46" s="191"/>
      <c r="AF46" s="191"/>
      <c r="AG46" s="191"/>
      <c r="AH46" s="191"/>
      <c r="AI46" s="191"/>
      <c r="AJ46" s="192"/>
      <c r="AK46" s="13"/>
      <c r="AL46" s="13"/>
      <c r="AM46" s="8"/>
      <c r="AN46" s="6"/>
    </row>
    <row r="47" spans="1:40" ht="15" customHeight="1" x14ac:dyDescent="0.25">
      <c r="A47" s="30" t="str">
        <f>IF('Texte Sprachen'!A1=1,'Texte Sprachen'!B115,IF('Texte Sprachen'!A1=2,'Texte Sprachen'!C115,IF('Texte Sprachen'!A1=3,'Texte Sprachen'!D115,IF('Texte Sprachen'!A1=4,'Texte Sprachen'!E115,IF('Texte Sprachen'!A1=5,'Texte Sprachen'!F115,'Texte Sprachen'!G115)))))</f>
        <v>Betätigung:</v>
      </c>
      <c r="B47" s="14"/>
      <c r="C47" s="14"/>
      <c r="D47" s="14"/>
      <c r="E47" s="14"/>
      <c r="F47" s="14"/>
      <c r="G47" s="14"/>
      <c r="H47" s="14"/>
      <c r="I47" s="14" t="str">
        <f>IF('Texte Sprachen'!A1=1,'Texte Sprachen'!B116,IF('Texte Sprachen'!A1=2,'Texte Sprachen'!C116,IF('Texte Sprachen'!A1=3,'Texte Sprachen'!D116,IF('Texte Sprachen'!A1=4,'Texte Sprachen'!E116,IF('Texte Sprachen'!A1=5,'Texte Sprachen'!F116,'Texte Sprachen'!G116)))))</f>
        <v>automatisch (ohne Riegelmagnet)</v>
      </c>
      <c r="J47" s="14"/>
      <c r="K47" s="14"/>
      <c r="L47" s="14"/>
      <c r="M47" s="14"/>
      <c r="N47" s="14"/>
      <c r="O47" s="14"/>
      <c r="Q47" s="14"/>
      <c r="R47" s="14"/>
      <c r="S47" s="14"/>
      <c r="T47" s="14"/>
      <c r="U47" s="14"/>
      <c r="V47" s="14"/>
      <c r="W47" s="14" t="str">
        <f>IF('Texte Sprachen'!A1=1,'Texte Sprachen'!B117,IF('Texte Sprachen'!A1=2,'Texte Sprachen'!C117,IF('Texte Sprachen'!A1=3,'Texte Sprachen'!D117,IF('Texte Sprachen'!A1=4,'Texte Sprachen'!E117,IF('Texte Sprachen'!A1=5,'Texte Sprachen'!F117,'Texte Sprachen'!G117)))))</f>
        <v>handbetätigt (ohne Riegelmagnet)</v>
      </c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27"/>
      <c r="AK47" s="13"/>
      <c r="AL47" s="13"/>
      <c r="AM47" s="8"/>
      <c r="AN47" s="6"/>
    </row>
    <row r="48" spans="1:40" ht="15" customHeight="1" x14ac:dyDescent="0.25">
      <c r="A48" s="23"/>
      <c r="B48" s="12"/>
      <c r="C48" s="12"/>
      <c r="D48" s="12"/>
      <c r="E48" s="12"/>
      <c r="F48" s="12"/>
      <c r="G48" s="12"/>
      <c r="H48" s="12"/>
      <c r="I48" s="14" t="str">
        <f>IF('Texte Sprachen'!A1=1,'Texte Sprachen'!B118,IF('Texte Sprachen'!A1=2,'Texte Sprachen'!C118,IF('Texte Sprachen'!A1=3,'Texte Sprachen'!D118,IF('Texte Sprachen'!A1=4,'Texte Sprachen'!E118,IF('Texte Sprachen'!A1=5,'Texte Sprachen'!F118,'Texte Sprachen'!G118)))))</f>
        <v>automatisch (mit Riegelmagnet)</v>
      </c>
      <c r="J48" s="12"/>
      <c r="K48" s="12"/>
      <c r="L48" s="12"/>
      <c r="M48" s="12"/>
      <c r="N48" s="12"/>
      <c r="O48" s="12"/>
      <c r="P48" s="10"/>
      <c r="Q48" s="10"/>
      <c r="R48" s="10"/>
      <c r="S48" s="10"/>
      <c r="T48" s="10"/>
      <c r="U48" s="10"/>
      <c r="V48" s="10"/>
      <c r="W48" s="10" t="str">
        <f>IF('Texte Sprachen'!A1=1,'Texte Sprachen'!B119,IF('Texte Sprachen'!A1=2,'Texte Sprachen'!C119,IF('Texte Sprachen'!A1=3,'Texte Sprachen'!D119,IF('Texte Sprachen'!A1=4,'Texte Sprachen'!E119,IF('Texte Sprachen'!A1=5,'Texte Sprachen'!F119,'Texte Sprachen'!G119)))))</f>
        <v>handbetätigt (mit Riegelmagnet)</v>
      </c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24"/>
      <c r="AK48" s="8"/>
      <c r="AL48" s="8"/>
      <c r="AM48" s="8"/>
      <c r="AN48" s="6"/>
    </row>
    <row r="49" spans="1:40" ht="15" customHeight="1" x14ac:dyDescent="0.25">
      <c r="A49" s="26" t="str">
        <f>IF('Texte Sprachen'!A1=1,'Texte Sprachen'!B120,IF('Texte Sprachen'!A1=2,'Texte Sprachen'!C120,IF('Texte Sprachen'!A1=3,'Texte Sprachen'!D120,IF('Texte Sprachen'!A1=4,'Texte Sprachen'!E120,IF('Texte Sprachen'!A1=5,'Texte Sprachen'!F120,'Texte Sprachen'!G120)))))</f>
        <v>Riegelmagnet:</v>
      </c>
      <c r="B49" s="14"/>
      <c r="C49" s="14"/>
      <c r="D49" s="14"/>
      <c r="E49" s="14"/>
      <c r="F49" s="14"/>
      <c r="G49" s="14"/>
      <c r="H49" s="14"/>
      <c r="I49" s="14" t="str">
        <f>IF('Texte Sprachen'!A1=1,'Texte Sprachen'!B121,IF('Texte Sprachen'!A1=2,'Texte Sprachen'!C121,IF('Texte Sprachen'!A1=3,'Texte Sprachen'!D121,IF('Texte Sprachen'!A1=4,'Texte Sprachen'!E121,IF('Texte Sprachen'!A1=5,'Texte Sprachen'!F121,'Texte Sprachen'!G121)))))</f>
        <v>180VDC</v>
      </c>
      <c r="J49" s="14"/>
      <c r="K49" s="14"/>
      <c r="L49" s="14"/>
      <c r="M49" s="14"/>
      <c r="N49" s="14"/>
      <c r="O49" s="14"/>
      <c r="P49" s="14" t="str">
        <f>IF('Texte Sprachen'!A1=1,'Texte Sprachen'!B122,IF('Texte Sprachen'!A1=2,'Texte Sprachen'!C122,IF('Texte Sprachen'!A1=3,'Texte Sprachen'!D122,IF('Texte Sprachen'!A1=4,'Texte Sprachen'!E122,IF('Texte Sprachen'!A1=5,'Texte Sprachen'!F122,'Texte Sprachen'!G122)))))</f>
        <v>230VAC</v>
      </c>
      <c r="Q49" s="14"/>
      <c r="R49" s="14"/>
      <c r="S49" s="14"/>
      <c r="T49" s="14"/>
      <c r="U49" s="14"/>
      <c r="V49" s="14"/>
      <c r="W49" s="14" t="str">
        <f>IF('Texte Sprachen'!A1=1,'Texte Sprachen'!B123,IF('Texte Sprachen'!A1=2,'Texte Sprachen'!C123,IF('Texte Sprachen'!A1=3,'Texte Sprachen'!D123,IF('Texte Sprachen'!A1=4,'Texte Sprachen'!E123,IF('Texte Sprachen'!A1=5,'Texte Sprachen'!F123,'Texte Sprachen'!G123)))))</f>
        <v>3*400VAC</v>
      </c>
      <c r="X49" s="14"/>
      <c r="Y49" s="14"/>
      <c r="Z49" s="14"/>
      <c r="AA49" s="14"/>
      <c r="AB49" s="14"/>
      <c r="AC49" s="14" t="str">
        <f>IF('Texte Sprachen'!A1=1,'Texte Sprachen'!B124,IF('Texte Sprachen'!A1=2,'Texte Sprachen'!C124,IF('Texte Sprachen'!A1=3,'Texte Sprachen'!D124,IF('Texte Sprachen'!A1=4,'Texte Sprachen'!E124,IF('Texte Sprachen'!A1=5,'Texte Sprachen'!F124,'Texte Sprachen'!G124)))))</f>
        <v>Spannung:</v>
      </c>
      <c r="AD49" s="14"/>
      <c r="AE49" s="14"/>
      <c r="AF49" s="14"/>
      <c r="AG49" s="183"/>
      <c r="AH49" s="184"/>
      <c r="AI49" s="184"/>
      <c r="AJ49" s="187"/>
      <c r="AK49" s="13"/>
      <c r="AL49" s="13"/>
      <c r="AM49" s="8"/>
      <c r="AN49" s="6"/>
    </row>
    <row r="50" spans="1:40" ht="15" customHeight="1" x14ac:dyDescent="0.25">
      <c r="A50" s="26" t="str">
        <f>IF('Texte Sprachen'!A1=1,'Texte Sprachen'!B125,IF('Texte Sprachen'!A1=2,'Texte Sprachen'!C125,IF('Texte Sprachen'!A1=3,'Texte Sprachen'!D125,IF('Texte Sprachen'!A1=4,'Texte Sprachen'!E125,IF('Texte Sprachen'!A1=5,'Texte Sprachen'!F125,'Texte Sprachen'!G125)))))</f>
        <v>Schwellenheizung (230V):</v>
      </c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 t="str">
        <f>IF('Texte Sprachen'!A1=1,'Texte Sprachen'!B126,IF('Texte Sprachen'!A1=2,'Texte Sprachen'!C126,IF('Texte Sprachen'!A1=3,'Texte Sprachen'!D126,IF('Texte Sprachen'!A1=4,'Texte Sprachen'!E126,IF('Texte Sprachen'!A1=5,'Texte Sprachen'!F126,'Texte Sprachen'!G126)))))</f>
        <v>in Etage(n):</v>
      </c>
      <c r="Q50" s="14"/>
      <c r="R50" s="14"/>
      <c r="S50" s="14"/>
      <c r="T50" s="14"/>
      <c r="U50" s="14"/>
      <c r="V50" s="183"/>
      <c r="W50" s="184"/>
      <c r="X50" s="184"/>
      <c r="Y50" s="184"/>
      <c r="Z50" s="184"/>
      <c r="AA50" s="184"/>
      <c r="AB50" s="184"/>
      <c r="AC50" s="184"/>
      <c r="AD50" s="184"/>
      <c r="AE50" s="184"/>
      <c r="AF50" s="184"/>
      <c r="AG50" s="184"/>
      <c r="AH50" s="184"/>
      <c r="AI50" s="184"/>
      <c r="AJ50" s="187"/>
      <c r="AK50" s="13"/>
      <c r="AL50" s="13"/>
      <c r="AM50" s="8"/>
      <c r="AN50" s="6"/>
    </row>
    <row r="51" spans="1:40" ht="15" customHeight="1" thickBot="1" x14ac:dyDescent="0.3">
      <c r="A51" s="193" t="str">
        <f>IF('Texte Sprachen'!A1=1,'Texte Sprachen'!B127,IF('Texte Sprachen'!A1=2,'Texte Sprachen'!C127,IF('Texte Sprachen'!A1=3,'Texte Sprachen'!D127,IF('Texte Sprachen'!A1=4,'Texte Sprachen'!E127,IF('Texte Sprachen'!A1=5,'Texte Sprachen'!F127,'Texte Sprachen'!G127)))))</f>
        <v>Ergänzung zu 3.2:</v>
      </c>
      <c r="B51" s="194"/>
      <c r="C51" s="194"/>
      <c r="D51" s="194"/>
      <c r="E51" s="194"/>
      <c r="F51" s="194"/>
      <c r="G51" s="188" t="s">
        <v>1740</v>
      </c>
      <c r="H51" s="221"/>
      <c r="I51" s="221"/>
      <c r="J51" s="221"/>
      <c r="K51" s="221"/>
      <c r="L51" s="221"/>
      <c r="M51" s="221"/>
      <c r="N51" s="221"/>
      <c r="O51" s="221"/>
      <c r="P51" s="221"/>
      <c r="Q51" s="221"/>
      <c r="R51" s="221"/>
      <c r="S51" s="221"/>
      <c r="T51" s="221"/>
      <c r="U51" s="221"/>
      <c r="V51" s="221"/>
      <c r="W51" s="221"/>
      <c r="X51" s="221"/>
      <c r="Y51" s="221"/>
      <c r="Z51" s="221"/>
      <c r="AA51" s="221"/>
      <c r="AB51" s="221"/>
      <c r="AC51" s="221"/>
      <c r="AD51" s="221"/>
      <c r="AE51" s="221"/>
      <c r="AF51" s="221"/>
      <c r="AG51" s="221"/>
      <c r="AH51" s="221"/>
      <c r="AI51" s="221"/>
      <c r="AJ51" s="222"/>
      <c r="AK51" s="13"/>
      <c r="AL51" s="13"/>
      <c r="AM51" s="8"/>
      <c r="AN51" s="6"/>
    </row>
    <row r="52" spans="1:40" ht="15" customHeight="1" x14ac:dyDescent="0.25">
      <c r="A52" s="190" t="str">
        <f>IF('Texte Sprachen'!A1=1,'Texte Sprachen'!B128,IF('Texte Sprachen'!A1=2,'Texte Sprachen'!C128,IF('Texte Sprachen'!A1=3,'Texte Sprachen'!D128,IF('Texte Sprachen'!A1=4,'Texte Sprachen'!E128,IF('Texte Sprachen'!A1=5,'Texte Sprachen'!F128,'Texte Sprachen'!G128)))))</f>
        <v>3.3 Zugangskontrolle (Bitte Konzept zur Schutzraumabsicherung beifügen)</v>
      </c>
      <c r="B52" s="207"/>
      <c r="C52" s="207"/>
      <c r="D52" s="207"/>
      <c r="E52" s="207"/>
      <c r="F52" s="207"/>
      <c r="G52" s="207"/>
      <c r="H52" s="207"/>
      <c r="I52" s="207"/>
      <c r="J52" s="207"/>
      <c r="K52" s="207"/>
      <c r="L52" s="207"/>
      <c r="M52" s="207"/>
      <c r="N52" s="207"/>
      <c r="O52" s="207"/>
      <c r="P52" s="207"/>
      <c r="Q52" s="207"/>
      <c r="R52" s="207"/>
      <c r="S52" s="207"/>
      <c r="T52" s="207"/>
      <c r="U52" s="207"/>
      <c r="V52" s="207"/>
      <c r="W52" s="207"/>
      <c r="X52" s="207"/>
      <c r="Y52" s="207"/>
      <c r="Z52" s="207"/>
      <c r="AA52" s="207"/>
      <c r="AB52" s="207"/>
      <c r="AC52" s="207"/>
      <c r="AD52" s="207"/>
      <c r="AE52" s="207"/>
      <c r="AF52" s="207"/>
      <c r="AG52" s="207"/>
      <c r="AH52" s="207"/>
      <c r="AI52" s="207"/>
      <c r="AJ52" s="208"/>
      <c r="AK52" s="13"/>
      <c r="AL52" s="13"/>
      <c r="AM52" s="8"/>
      <c r="AN52" s="6"/>
    </row>
    <row r="53" spans="1:40" ht="15" customHeight="1" x14ac:dyDescent="0.25">
      <c r="A53" s="26" t="str">
        <f>IF('Texte Sprachen'!A1=1,'Texte Sprachen'!B129,IF('Texte Sprachen'!A1=2,'Texte Sprachen'!C129,IF('Texte Sprachen'!A1=3,'Texte Sprachen'!D129,IF('Texte Sprachen'!A1=4,'Texte Sprachen'!E129,IF('Texte Sprachen'!A1=5,'Texte Sprachen'!F129,'Texte Sprachen'!G129)))))</f>
        <v>Schutzraum:</v>
      </c>
      <c r="B53" s="14"/>
      <c r="C53" s="14"/>
      <c r="D53" s="14"/>
      <c r="E53" s="14"/>
      <c r="F53" s="14"/>
      <c r="G53" s="14"/>
      <c r="H53" s="14"/>
      <c r="I53" s="14" t="str">
        <f>IF('Texte Sprachen'!A1=1,'Texte Sprachen'!B130,IF('Texte Sprachen'!A1=2,'Texte Sprachen'!C130,IF('Texte Sprachen'!A1=3,'Texte Sprachen'!D130,IF('Texte Sprachen'!A1=4,'Texte Sprachen'!E130,IF('Texte Sprachen'!A1=5,'Texte Sprachen'!F130,'Texte Sprachen'!G130)))))</f>
        <v>Schachtgrube zu klein</v>
      </c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 t="str">
        <f>IF('Texte Sprachen'!A1=1,'Texte Sprachen'!B131,IF('Texte Sprachen'!A1=2,'Texte Sprachen'!C131,IF('Texte Sprachen'!A1=3,'Texte Sprachen'!D131,IF('Texte Sprachen'!A1=4,'Texte Sprachen'!E131,IF('Texte Sprachen'!A1=5,'Texte Sprachen'!F131,'Texte Sprachen'!G131)))))</f>
        <v>Schachtkopf zu klein</v>
      </c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27"/>
      <c r="AK53" s="13"/>
      <c r="AL53" s="13"/>
      <c r="AM53" s="8"/>
      <c r="AN53" s="6"/>
    </row>
    <row r="54" spans="1:40" ht="15" customHeight="1" x14ac:dyDescent="0.25">
      <c r="A54" s="26"/>
      <c r="B54" s="14"/>
      <c r="C54" s="14"/>
      <c r="D54" s="14"/>
      <c r="E54" s="14"/>
      <c r="F54" s="14"/>
      <c r="G54" s="14"/>
      <c r="H54" s="14"/>
      <c r="I54" s="14" t="str">
        <f>IF('Texte Sprachen'!A1=1,'Texte Sprachen'!B132,IF('Texte Sprachen'!A1=2,'Texte Sprachen'!C132,IF('Texte Sprachen'!A1=3,'Texte Sprachen'!D132,IF('Texte Sprachen'!A1=4,'Texte Sprachen'!E132,IF('Texte Sprachen'!A1=5,'Texte Sprachen'!F132,'Texte Sprachen'!G132)))))</f>
        <v>Überwachung Notentriegelung durch LiSA Sicherheitsrelais (Rücksetzen über Taster)</v>
      </c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27"/>
      <c r="AK54" s="13"/>
      <c r="AL54" s="13"/>
      <c r="AM54" s="8"/>
      <c r="AN54" s="6"/>
    </row>
    <row r="55" spans="1:40" ht="15" customHeight="1" thickBot="1" x14ac:dyDescent="0.3">
      <c r="A55" s="193" t="str">
        <f>IF('Texte Sprachen'!A1=1,'Texte Sprachen'!B133,IF('Texte Sprachen'!A1=2,'Texte Sprachen'!C133,IF('Texte Sprachen'!A1=3,'Texte Sprachen'!D133,IF('Texte Sprachen'!A1=4,'Texte Sprachen'!E133,IF('Texte Sprachen'!A1=5,'Texte Sprachen'!F133,'Texte Sprachen'!G133)))))</f>
        <v>Ergänzung zu 3.3:</v>
      </c>
      <c r="B55" s="209"/>
      <c r="C55" s="209"/>
      <c r="D55" s="209"/>
      <c r="E55" s="209"/>
      <c r="F55" s="209"/>
      <c r="G55" s="188" t="s">
        <v>1740</v>
      </c>
      <c r="H55" s="188"/>
      <c r="I55" s="188"/>
      <c r="J55" s="188"/>
      <c r="K55" s="188"/>
      <c r="L55" s="188"/>
      <c r="M55" s="188"/>
      <c r="N55" s="188"/>
      <c r="O55" s="188"/>
      <c r="P55" s="188"/>
      <c r="Q55" s="188"/>
      <c r="R55" s="188"/>
      <c r="S55" s="188"/>
      <c r="T55" s="188"/>
      <c r="U55" s="188"/>
      <c r="V55" s="188"/>
      <c r="W55" s="188"/>
      <c r="X55" s="188"/>
      <c r="Y55" s="188"/>
      <c r="Z55" s="188"/>
      <c r="AA55" s="188"/>
      <c r="AB55" s="188"/>
      <c r="AC55" s="188"/>
      <c r="AD55" s="188"/>
      <c r="AE55" s="188"/>
      <c r="AF55" s="188"/>
      <c r="AG55" s="188"/>
      <c r="AH55" s="188"/>
      <c r="AI55" s="188"/>
      <c r="AJ55" s="189"/>
      <c r="AK55" s="13"/>
      <c r="AL55" s="13"/>
      <c r="AM55" s="8"/>
      <c r="AN55" s="6"/>
    </row>
    <row r="56" spans="1:40" ht="18" customHeight="1" x14ac:dyDescent="0.25">
      <c r="A56" s="171" t="str">
        <f>IF('Texte Sprachen'!A1=1,'Texte Sprachen'!B134,IF('Texte Sprachen'!A1=2,'Texte Sprachen'!C134,IF('Texte Sprachen'!A1=3,'Texte Sprachen'!D134,IF('Texte Sprachen'!A1=4,'Texte Sprachen'!E134,IF('Texte Sprachen'!A1=5,'Texte Sprachen'!F134,'Texte Sprachen'!G134)))))</f>
        <v>4. Netz / Anschluss</v>
      </c>
      <c r="B56" s="172"/>
      <c r="C56" s="172"/>
      <c r="D56" s="172"/>
      <c r="E56" s="172"/>
      <c r="F56" s="172"/>
      <c r="G56" s="172"/>
      <c r="H56" s="172"/>
      <c r="I56" s="172"/>
      <c r="J56" s="172"/>
      <c r="K56" s="172"/>
      <c r="L56" s="172"/>
      <c r="M56" s="172"/>
      <c r="N56" s="172"/>
      <c r="O56" s="172"/>
      <c r="P56" s="172"/>
      <c r="Q56" s="172"/>
      <c r="R56" s="172"/>
      <c r="S56" s="172"/>
      <c r="T56" s="172"/>
      <c r="U56" s="172"/>
      <c r="V56" s="172"/>
      <c r="W56" s="172"/>
      <c r="X56" s="172"/>
      <c r="Y56" s="172"/>
      <c r="Z56" s="172"/>
      <c r="AA56" s="172"/>
      <c r="AB56" s="172"/>
      <c r="AC56" s="172"/>
      <c r="AD56" s="172"/>
      <c r="AE56" s="172"/>
      <c r="AF56" s="172"/>
      <c r="AG56" s="172"/>
      <c r="AH56" s="172"/>
      <c r="AI56" s="172"/>
      <c r="AJ56" s="173"/>
      <c r="AK56" s="8"/>
      <c r="AL56" s="8"/>
      <c r="AM56" s="8"/>
      <c r="AN56" s="6"/>
    </row>
    <row r="57" spans="1:40" ht="15" customHeight="1" x14ac:dyDescent="0.25">
      <c r="A57" s="23"/>
      <c r="B57" s="10" t="str">
        <f>IF('Texte Sprachen'!A1=1,'Texte Sprachen'!B135,IF('Texte Sprachen'!A1=2,'Texte Sprachen'!C135,IF('Texte Sprachen'!A1=3,'Texte Sprachen'!D135,IF('Texte Sprachen'!A1=4,'Texte Sprachen'!E135,IF('Texte Sprachen'!A1=5,'Texte Sprachen'!F135,'Texte Sprachen'!G135)))))</f>
        <v>400V / 50Hz</v>
      </c>
      <c r="C57" s="10"/>
      <c r="D57" s="10"/>
      <c r="E57" s="10"/>
      <c r="F57" s="10"/>
      <c r="G57" s="10"/>
      <c r="H57" s="10"/>
      <c r="I57" s="10" t="str">
        <f>IF('Texte Sprachen'!A1=1,'Texte Sprachen'!B136,IF('Texte Sprachen'!A1=2,'Texte Sprachen'!C136,IF('Texte Sprachen'!A1=3,'Texte Sprachen'!D136,IF('Texte Sprachen'!A1=4,'Texte Sprachen'!E136,IF('Texte Sprachen'!A1=5,'Texte Sprachen'!F136,'Texte Sprachen'!G136)))))</f>
        <v>500V / 50Hz</v>
      </c>
      <c r="J57" s="10"/>
      <c r="K57" s="10"/>
      <c r="L57" s="10"/>
      <c r="M57" s="10"/>
      <c r="N57" s="10"/>
      <c r="O57" s="10"/>
      <c r="P57" s="10" t="str">
        <f>IF('Texte Sprachen'!A1=1,'Texte Sprachen'!B137,IF('Texte Sprachen'!A1=2,'Texte Sprachen'!C137,IF('Texte Sprachen'!A1=3,'Texte Sprachen'!D137,IF('Texte Sprachen'!A1=4,'Texte Sprachen'!E137,IF('Texte Sprachen'!A1=5,'Texte Sprachen'!F137,'Texte Sprachen'!G137)))))</f>
        <v>N-Leiter</v>
      </c>
      <c r="Q57" s="10"/>
      <c r="R57" s="10"/>
      <c r="S57" s="10"/>
      <c r="T57" s="10"/>
      <c r="U57" s="10" t="str">
        <f>IF('Texte Sprachen'!A1=1,'Texte Sprachen'!B138,IF('Texte Sprachen'!A1=2,'Texte Sprachen'!C138,IF('Texte Sprachen'!A1=3,'Texte Sprachen'!D138,IF('Texte Sprachen'!A1=4,'Texte Sprachen'!E138,IF('Texte Sprachen'!A1=5,'Texte Sprachen'!F138,'Texte Sprachen'!G138)))))</f>
        <v>PE</v>
      </c>
      <c r="V57" s="10"/>
      <c r="W57" s="10"/>
      <c r="X57" s="12" t="str">
        <f>IF('Texte Sprachen'!A1=1,'Texte Sprachen'!B139,IF('Texte Sprachen'!A1=2,'Texte Sprachen'!C139,IF('Texte Sprachen'!A1=3,'Texte Sprachen'!D139,IF('Texte Sprachen'!A1=4,'Texte Sprachen'!E139,IF('Texte Sprachen'!A1=5,'Texte Sprachen'!F139,'Texte Sprachen'!G139)))))</f>
        <v>andere Netzform:</v>
      </c>
      <c r="Y57" s="12"/>
      <c r="Z57" s="12"/>
      <c r="AA57" s="12"/>
      <c r="AB57" s="12"/>
      <c r="AC57" s="12"/>
      <c r="AD57" s="12"/>
      <c r="AE57" s="12"/>
      <c r="AF57" s="195"/>
      <c r="AG57" s="184"/>
      <c r="AH57" s="184"/>
      <c r="AI57" s="184"/>
      <c r="AJ57" s="187"/>
      <c r="AK57" s="8"/>
      <c r="AL57" s="9"/>
      <c r="AM57" s="9"/>
      <c r="AN57" s="54"/>
    </row>
    <row r="58" spans="1:40" x14ac:dyDescent="0.25">
      <c r="A58" s="143"/>
      <c r="B58" s="19" t="str">
        <f>IF('Texte Sprachen'!A1=1,'Texte Sprachen'!B140,IF('Texte Sprachen'!A1=2,'Texte Sprachen'!C140,IF('Texte Sprachen'!A1=3,'Texte Sprachen'!D140,IF('Texte Sprachen'!A1=4,'Texte Sprachen'!E140,IF('Texte Sprachen'!A1=5,'Texte Sprachen'!F140,'Texte Sprachen'!G140)))))</f>
        <v>Überspannungsschutz (empfohlen nach DIN VDE 0100-443 und DIN VDE 011-534)</v>
      </c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42"/>
      <c r="AK58" s="19"/>
      <c r="AL58" s="19"/>
      <c r="AM58" s="19"/>
    </row>
    <row r="59" spans="1:40" ht="15" customHeight="1" x14ac:dyDescent="0.25">
      <c r="A59" s="23" t="str">
        <f>IF('Texte Sprachen'!A1=1,'Texte Sprachen'!B141,IF('Texte Sprachen'!A1=2,'Texte Sprachen'!C141,IF('Texte Sprachen'!A1=3,'Texte Sprachen'!D141,IF('Texte Sprachen'!A1=4,'Texte Sprachen'!E141,IF('Texte Sprachen'!A1=5,'Texte Sprachen'!F141,'Texte Sprachen'!G141)))))</f>
        <v>Lichtspannung:</v>
      </c>
      <c r="B59" s="10"/>
      <c r="C59" s="10"/>
      <c r="D59" s="10"/>
      <c r="E59" s="10"/>
      <c r="F59" s="10"/>
      <c r="G59" s="10"/>
      <c r="H59" s="10"/>
      <c r="I59" s="10" t="str">
        <f>IF('Texte Sprachen'!A1=1,'Texte Sprachen'!B142,IF('Texte Sprachen'!A1=2,'Texte Sprachen'!C142,IF('Texte Sprachen'!A1=3,'Texte Sprachen'!D142,IF('Texte Sprachen'!A1=4,'Texte Sprachen'!E142,IF('Texte Sprachen'!A1=5,'Texte Sprachen'!F142,'Texte Sprachen'!G142)))))</f>
        <v>bauseitige Unterverteilung / Lichtspannung über eigene Zuleitung</v>
      </c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24"/>
      <c r="AK59" s="8"/>
      <c r="AL59" s="8"/>
      <c r="AM59" s="8"/>
      <c r="AN59" s="6"/>
    </row>
    <row r="60" spans="1:40" ht="15" customHeight="1" x14ac:dyDescent="0.25">
      <c r="A60" s="23"/>
      <c r="B60" s="10"/>
      <c r="C60" s="10"/>
      <c r="D60" s="10"/>
      <c r="E60" s="10"/>
      <c r="F60" s="10"/>
      <c r="G60" s="10"/>
      <c r="H60" s="10"/>
      <c r="I60" s="10" t="str">
        <f>IF('Texte Sprachen'!A1=1,'Texte Sprachen'!B143,IF('Texte Sprachen'!A1=2,'Texte Sprachen'!C143,IF('Texte Sprachen'!A1=3,'Texte Sprachen'!D143,IF('Texte Sprachen'!A1=4,'Texte Sprachen'!E143,IF('Texte Sprachen'!A1=5,'Texte Sprachen'!F143,'Texte Sprachen'!G143)))))</f>
        <v>Abgriff intern vor dem Hauptschalter</v>
      </c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 t="str">
        <f>IF('Texte Sprachen'!A1=1,'Texte Sprachen'!B144,IF('Texte Sprachen'!A1=2,'Texte Sprachen'!C144,IF('Texte Sprachen'!A1=3,'Texte Sprachen'!D144,IF('Texte Sprachen'!A1=4,'Texte Sprachen'!E144,IF('Texte Sprachen'!A1=5,'Texte Sprachen'!F144,'Texte Sprachen'!G144)))))</f>
        <v>Fi-Schutzschalter (30mA)</v>
      </c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24"/>
      <c r="AK60" s="8"/>
      <c r="AL60" s="8"/>
      <c r="AM60" s="8"/>
      <c r="AN60" s="6"/>
    </row>
    <row r="61" spans="1:40" ht="15" customHeight="1" thickBot="1" x14ac:dyDescent="0.3">
      <c r="A61" s="169" t="str">
        <f>IF('Texte Sprachen'!A1=1,'Texte Sprachen'!B145,IF('Texte Sprachen'!A1=2,'Texte Sprachen'!C145,IF('Texte Sprachen'!A1=3,'Texte Sprachen'!D145,IF('Texte Sprachen'!A1=4,'Texte Sprachen'!E145,IF('Texte Sprachen'!A1=5,'Texte Sprachen'!F145,'Texte Sprachen'!G145)))))</f>
        <v>Ergänzung zu 4.:</v>
      </c>
      <c r="B61" s="170"/>
      <c r="C61" s="170"/>
      <c r="D61" s="170"/>
      <c r="E61" s="170"/>
      <c r="F61" s="170"/>
      <c r="G61" s="164" t="s">
        <v>1740</v>
      </c>
      <c r="H61" s="164"/>
      <c r="I61" s="164"/>
      <c r="J61" s="164"/>
      <c r="K61" s="164"/>
      <c r="L61" s="164"/>
      <c r="M61" s="164"/>
      <c r="N61" s="164"/>
      <c r="O61" s="164"/>
      <c r="P61" s="164"/>
      <c r="Q61" s="164"/>
      <c r="R61" s="164"/>
      <c r="S61" s="164"/>
      <c r="T61" s="164"/>
      <c r="U61" s="164"/>
      <c r="V61" s="164"/>
      <c r="W61" s="164"/>
      <c r="X61" s="164"/>
      <c r="Y61" s="164"/>
      <c r="Z61" s="164"/>
      <c r="AA61" s="164"/>
      <c r="AB61" s="164"/>
      <c r="AC61" s="164"/>
      <c r="AD61" s="164"/>
      <c r="AE61" s="164"/>
      <c r="AF61" s="164"/>
      <c r="AG61" s="164"/>
      <c r="AH61" s="164"/>
      <c r="AI61" s="164"/>
      <c r="AJ61" s="165"/>
      <c r="AK61" s="8"/>
      <c r="AL61" s="8"/>
      <c r="AM61" s="8"/>
      <c r="AN61" s="6"/>
    </row>
    <row r="62" spans="1:40" ht="18" customHeight="1" x14ac:dyDescent="0.25">
      <c r="A62" s="210" t="str">
        <f>IF('Texte Sprachen'!A1=1,'Texte Sprachen'!B146,IF('Texte Sprachen'!A1=2,'Texte Sprachen'!C146,IF('Texte Sprachen'!A1=3,'Texte Sprachen'!D146,IF('Texte Sprachen'!A1=4,'Texte Sprachen'!E146,IF('Texte Sprachen'!A1=5,'Texte Sprachen'!F146,'Texte Sprachen'!G146)))))</f>
        <v>5. Antrieb / Aggregat</v>
      </c>
      <c r="B62" s="211"/>
      <c r="C62" s="211"/>
      <c r="D62" s="211"/>
      <c r="E62" s="211"/>
      <c r="F62" s="211"/>
      <c r="G62" s="211"/>
      <c r="H62" s="211"/>
      <c r="I62" s="211"/>
      <c r="J62" s="211"/>
      <c r="K62" s="211"/>
      <c r="L62" s="211"/>
      <c r="M62" s="211"/>
      <c r="N62" s="211"/>
      <c r="O62" s="211"/>
      <c r="P62" s="211"/>
      <c r="Q62" s="211"/>
      <c r="R62" s="211"/>
      <c r="S62" s="211"/>
      <c r="T62" s="211"/>
      <c r="U62" s="211"/>
      <c r="V62" s="211"/>
      <c r="W62" s="211"/>
      <c r="X62" s="211"/>
      <c r="Y62" s="211"/>
      <c r="Z62" s="211"/>
      <c r="AA62" s="211"/>
      <c r="AB62" s="211"/>
      <c r="AC62" s="211"/>
      <c r="AD62" s="211"/>
      <c r="AE62" s="211"/>
      <c r="AF62" s="211"/>
      <c r="AG62" s="211"/>
      <c r="AH62" s="211"/>
      <c r="AI62" s="211"/>
      <c r="AJ62" s="212"/>
      <c r="AK62" s="13"/>
      <c r="AL62" s="13"/>
      <c r="AM62" s="8"/>
      <c r="AN62" s="6"/>
    </row>
    <row r="63" spans="1:40" x14ac:dyDescent="0.25">
      <c r="A63" s="26" t="str">
        <f>IF('Texte Sprachen'!A1=1,'Texte Sprachen'!B147,IF('Texte Sprachen'!A1=2,'Texte Sprachen'!C147,IF('Texte Sprachen'!A1=3,'Texte Sprachen'!D147,IF('Texte Sprachen'!A1=4,'Texte Sprachen'!E147,IF('Texte Sprachen'!A1=5,'Texte Sprachen'!F147,'Texte Sprachen'!G147)))))</f>
        <v>Aufhängung:</v>
      </c>
      <c r="B63" s="14"/>
      <c r="C63" s="14"/>
      <c r="D63" s="14"/>
      <c r="E63" s="14"/>
      <c r="F63" s="14"/>
      <c r="G63" s="14"/>
      <c r="H63" s="14"/>
      <c r="I63" s="39" t="str">
        <f>IF('Texte Sprachen'!A1=1,'Texte Sprachen'!B148,IF('Texte Sprachen'!A1=2,'Texte Sprachen'!C148,IF('Texte Sprachen'!A1=3,'Texte Sprachen'!D148,IF('Texte Sprachen'!A1=4,'Texte Sprachen'!E148,IF('Texte Sprachen'!A1=5,'Texte Sprachen'!F148,'Texte Sprachen'!G148)))))</f>
        <v>1:1</v>
      </c>
      <c r="J63" s="14"/>
      <c r="K63" s="14"/>
      <c r="L63" s="14"/>
      <c r="M63" s="39" t="str">
        <f>IF('Texte Sprachen'!A1=1,'Texte Sprachen'!B149,IF('Texte Sprachen'!A1=2,'Texte Sprachen'!C149,IF('Texte Sprachen'!A1=3,'Texte Sprachen'!D149,IF('Texte Sprachen'!A1=4,'Texte Sprachen'!E149,IF('Texte Sprachen'!A1=5,'Texte Sprachen'!F149,'Texte Sprachen'!G149)))))</f>
        <v>2:1</v>
      </c>
      <c r="N63" s="14"/>
      <c r="O63" s="14"/>
      <c r="P63" s="14"/>
      <c r="Q63" s="14" t="str">
        <f>IF('Texte Sprachen'!A1=1,'Texte Sprachen'!B150,IF('Texte Sprachen'!A1=2,'Texte Sprachen'!C150,IF('Texte Sprachen'!A1=3,'Texte Sprachen'!D150,IF('Texte Sprachen'!A1=4,'Texte Sprachen'!E150,IF('Texte Sprachen'!A1=5,'Texte Sprachen'!F150,'Texte Sprachen'!G150)))))</f>
        <v>4:1</v>
      </c>
      <c r="R63" s="14"/>
      <c r="S63" s="14"/>
      <c r="T63" s="14"/>
      <c r="U63" s="14"/>
      <c r="W63" s="14"/>
      <c r="X63" s="14"/>
      <c r="Y63" s="14" t="str">
        <f>IF('Texte Sprachen'!A1=1,'Texte Sprachen'!B151,IF('Texte Sprachen'!A1=2,'Texte Sprachen'!C151,IF('Texte Sprachen'!A1=3,'Texte Sprachen'!D151,IF('Texte Sprachen'!A1=4,'Texte Sprachen'!E151,IF('Texte Sprachen'!A1=5,'Texte Sprachen'!F151,'Texte Sprachen'!G151)))))</f>
        <v>Tragfähigkeit (kg):</v>
      </c>
      <c r="Z63" s="14"/>
      <c r="AA63" s="14"/>
      <c r="AB63" s="14"/>
      <c r="AC63" s="14"/>
      <c r="AD63" s="14"/>
      <c r="AE63" s="14"/>
      <c r="AF63" s="14"/>
      <c r="AG63" s="183"/>
      <c r="AH63" s="184"/>
      <c r="AI63" s="184"/>
      <c r="AJ63" s="187"/>
      <c r="AK63" s="13"/>
      <c r="AL63" s="13"/>
      <c r="AM63" s="8"/>
      <c r="AN63" s="6"/>
    </row>
    <row r="64" spans="1:40" x14ac:dyDescent="0.25">
      <c r="A64" s="26" t="str">
        <f>IF('Texte Sprachen'!A1=1,'Texte Sprachen'!B152,IF('Texte Sprachen'!A1=2,'Texte Sprachen'!C152,IF('Texte Sprachen'!A1=3,'Texte Sprachen'!D152,IF('Texte Sprachen'!A1=4,'Texte Sprachen'!E152,IF('Texte Sprachen'!A1=5,'Texte Sprachen'!F152,'Texte Sprachen'!G152)))))</f>
        <v>Nennleistung (kW):</v>
      </c>
      <c r="B64" s="14"/>
      <c r="C64" s="14"/>
      <c r="D64" s="14"/>
      <c r="E64" s="14"/>
      <c r="F64" s="14"/>
      <c r="G64" s="14"/>
      <c r="H64" s="204"/>
      <c r="I64" s="205"/>
      <c r="J64" s="206"/>
      <c r="K64" s="14"/>
      <c r="M64" s="14" t="str">
        <f>IF('Texte Sprachen'!A1=1,'Texte Sprachen'!B153,IF('Texte Sprachen'!A1=2,'Texte Sprachen'!C153,IF('Texte Sprachen'!A1=3,'Texte Sprachen'!D153,IF('Texte Sprachen'!A1=4,'Texte Sprachen'!E153,IF('Texte Sprachen'!A1=5,'Texte Sprachen'!F153,'Texte Sprachen'!G153)))))</f>
        <v>Nennstrom (A):</v>
      </c>
      <c r="O64" s="14"/>
      <c r="P64" s="14"/>
      <c r="Q64" s="14"/>
      <c r="R64" s="14"/>
      <c r="S64" s="14"/>
      <c r="T64" s="183"/>
      <c r="U64" s="184"/>
      <c r="V64" s="185"/>
      <c r="W64" s="14"/>
      <c r="X64" s="14"/>
      <c r="Y64" s="14" t="str">
        <f>IF('Texte Sprachen'!A1=1,'Texte Sprachen'!B154,IF('Texte Sprachen'!A1=2,'Texte Sprachen'!C154,IF('Texte Sprachen'!A1=3,'Texte Sprachen'!D154,IF('Texte Sprachen'!A1=4,'Texte Sprachen'!E154,IF('Texte Sprachen'!A1=5,'Texte Sprachen'!F154,'Texte Sprachen'!G154)))))</f>
        <v>Geschwindigkeit (m/s):</v>
      </c>
      <c r="Z64" s="14"/>
      <c r="AA64" s="14"/>
      <c r="AB64" s="14"/>
      <c r="AC64" s="14"/>
      <c r="AD64" s="14"/>
      <c r="AE64" s="14"/>
      <c r="AF64" s="14"/>
      <c r="AG64" s="183"/>
      <c r="AH64" s="184"/>
      <c r="AI64" s="184"/>
      <c r="AJ64" s="187"/>
      <c r="AK64" s="13"/>
      <c r="AL64" s="13"/>
      <c r="AM64" s="8"/>
      <c r="AN64" s="6"/>
    </row>
    <row r="65" spans="1:40" ht="15" customHeight="1" x14ac:dyDescent="0.25">
      <c r="A65" s="26"/>
      <c r="B65" s="14" t="str">
        <f>IF('Texte Sprachen'!A1=1,'Texte Sprachen'!B155,IF('Texte Sprachen'!A1=2,'Texte Sprachen'!C155,IF('Texte Sprachen'!A1=3,'Texte Sprachen'!D155,IF('Texte Sprachen'!A1=4,'Texte Sprachen'!E155,IF('Texte Sprachen'!A1=5,'Texte Sprachen'!F155,'Texte Sprachen'!G155)))))</f>
        <v>A3-Lösung:</v>
      </c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 t="str">
        <f>IF('Texte Sprachen'!A1=1,'Texte Sprachen'!B160,IF('Texte Sprachen'!A1=2,'Texte Sprachen'!C160,IF('Texte Sprachen'!A1=3,'Texte Sprachen'!D160,IF('Texte Sprachen'!A1=4,'Texte Sprachen'!E160,IF('Texte Sprachen'!A1=5,'Texte Sprachen'!F160,'Texte Sprachen'!G160)))))</f>
        <v>(z.B. Bremsüberw.,Absinkschutz,NBS,A3-Ventil)</v>
      </c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27"/>
      <c r="AK65" s="13"/>
      <c r="AL65" s="13"/>
      <c r="AM65" s="8"/>
      <c r="AN65" s="6"/>
    </row>
    <row r="66" spans="1:40" ht="15" customHeight="1" thickBot="1" x14ac:dyDescent="0.3">
      <c r="A66" s="193" t="str">
        <f>IF('Texte Sprachen'!A1=1,'Texte Sprachen'!B161,IF('Texte Sprachen'!A1=2,'Texte Sprachen'!C161,IF('Texte Sprachen'!A1=3,'Texte Sprachen'!D161,IF('Texte Sprachen'!A1=4,'Texte Sprachen'!E161,IF('Texte Sprachen'!A1=5,'Texte Sprachen'!F161,'Texte Sprachen'!G161)))))</f>
        <v>Ergänzung zu 5.:</v>
      </c>
      <c r="B66" s="209"/>
      <c r="C66" s="209"/>
      <c r="D66" s="209"/>
      <c r="E66" s="209"/>
      <c r="F66" s="209"/>
      <c r="G66" s="188" t="s">
        <v>1740</v>
      </c>
      <c r="H66" s="188"/>
      <c r="I66" s="188"/>
      <c r="J66" s="188"/>
      <c r="K66" s="188"/>
      <c r="L66" s="188"/>
      <c r="M66" s="188"/>
      <c r="N66" s="188"/>
      <c r="O66" s="188"/>
      <c r="P66" s="188"/>
      <c r="Q66" s="188"/>
      <c r="R66" s="188"/>
      <c r="S66" s="188"/>
      <c r="T66" s="188"/>
      <c r="U66" s="188"/>
      <c r="V66" s="188"/>
      <c r="W66" s="188"/>
      <c r="X66" s="188"/>
      <c r="Y66" s="188"/>
      <c r="Z66" s="188"/>
      <c r="AA66" s="188"/>
      <c r="AB66" s="188"/>
      <c r="AC66" s="188"/>
      <c r="AD66" s="188"/>
      <c r="AE66" s="188"/>
      <c r="AF66" s="188"/>
      <c r="AG66" s="188"/>
      <c r="AH66" s="188"/>
      <c r="AI66" s="188"/>
      <c r="AJ66" s="189"/>
      <c r="AK66" s="13"/>
      <c r="AL66" s="13"/>
      <c r="AM66" s="8"/>
      <c r="AN66" s="6"/>
    </row>
    <row r="67" spans="1:40" ht="15" customHeight="1" x14ac:dyDescent="0.25">
      <c r="A67" s="190" t="str">
        <f>IF('Texte Sprachen'!A1=1,'Texte Sprachen'!B162,IF('Texte Sprachen'!A1=2,'Texte Sprachen'!C162,IF('Texte Sprachen'!A1=3,'Texte Sprachen'!D162,IF('Texte Sprachen'!A1=4,'Texte Sprachen'!E162,IF('Texte Sprachen'!A1=5,'Texte Sprachen'!F162,'Texte Sprachen'!G162)))))</f>
        <v>5.1 Seil</v>
      </c>
      <c r="B67" s="191"/>
      <c r="C67" s="191"/>
      <c r="D67" s="191"/>
      <c r="E67" s="191"/>
      <c r="F67" s="191"/>
      <c r="G67" s="191"/>
      <c r="H67" s="191"/>
      <c r="I67" s="191"/>
      <c r="J67" s="191"/>
      <c r="K67" s="191"/>
      <c r="L67" s="191"/>
      <c r="M67" s="191"/>
      <c r="N67" s="191"/>
      <c r="O67" s="191"/>
      <c r="P67" s="191"/>
      <c r="Q67" s="191"/>
      <c r="R67" s="191"/>
      <c r="S67" s="191"/>
      <c r="T67" s="191"/>
      <c r="U67" s="191"/>
      <c r="V67" s="191"/>
      <c r="W67" s="191"/>
      <c r="X67" s="191"/>
      <c r="Y67" s="191"/>
      <c r="Z67" s="191"/>
      <c r="AA67" s="191"/>
      <c r="AB67" s="191"/>
      <c r="AC67" s="191"/>
      <c r="AD67" s="191"/>
      <c r="AE67" s="191"/>
      <c r="AF67" s="191"/>
      <c r="AG67" s="191"/>
      <c r="AH67" s="191"/>
      <c r="AI67" s="191"/>
      <c r="AJ67" s="192"/>
      <c r="AK67" s="13"/>
      <c r="AL67" s="13"/>
      <c r="AM67" s="8"/>
      <c r="AN67" s="6"/>
    </row>
    <row r="68" spans="1:40" x14ac:dyDescent="0.25">
      <c r="A68" s="26" t="str">
        <f>IF('Texte Sprachen'!A1=1,'Texte Sprachen'!B163,IF('Texte Sprachen'!A1=2,'Texte Sprachen'!C163,IF('Texte Sprachen'!A1=3,'Texte Sprachen'!D163,IF('Texte Sprachen'!A1=4,'Texte Sprachen'!E163,IF('Texte Sprachen'!A1=5,'Texte Sprachen'!F163,'Texte Sprachen'!G163)))))</f>
        <v>Motor:</v>
      </c>
      <c r="B68" s="14"/>
      <c r="C68" s="14"/>
      <c r="D68" s="183"/>
      <c r="E68" s="184"/>
      <c r="F68" s="184"/>
      <c r="G68" s="185"/>
      <c r="H68" s="14"/>
      <c r="I68" s="14"/>
      <c r="J68" s="14" t="str">
        <f>IF('Texte Sprachen'!A1=1,'Texte Sprachen'!B164,IF('Texte Sprachen'!A1=2,'Texte Sprachen'!C164,IF('Texte Sprachen'!A1=3,'Texte Sprachen'!D164,IF('Texte Sprachen'!A1=4,'Texte Sprachen'!E164,IF('Texte Sprachen'!A1=5,'Texte Sprachen'!F164,'Texte Sprachen'!G164)))))</f>
        <v>synchron</v>
      </c>
      <c r="K68" s="14"/>
      <c r="L68" s="14"/>
      <c r="M68" s="14"/>
      <c r="N68" s="14"/>
      <c r="O68" s="14" t="str">
        <f>IF('Texte Sprachen'!A1=1,'Texte Sprachen'!B165,IF('Texte Sprachen'!A1=2,'Texte Sprachen'!C165,IF('Texte Sprachen'!A1=3,'Texte Sprachen'!D165,IF('Texte Sprachen'!A1=4,'Texte Sprachen'!E165,IF('Texte Sprachen'!A1=5,'Texte Sprachen'!F165,'Texte Sprachen'!G165)))))</f>
        <v>asynchron</v>
      </c>
      <c r="P68" s="14"/>
      <c r="Q68" s="14"/>
      <c r="R68" s="14"/>
      <c r="S68" s="14"/>
      <c r="T68" s="14"/>
      <c r="U68" s="14" t="str">
        <f>IF('Texte Sprachen'!A1=1,'Texte Sprachen'!B166,IF('Texte Sprachen'!A1=2,'Texte Sprachen'!C166,IF('Texte Sprachen'!A1=3,'Texte Sprachen'!D166,IF('Texte Sprachen'!A1=4,'Texte Sprachen'!E166,IF('Texte Sprachen'!A1=5,'Texte Sprachen'!F166,'Texte Sprachen'!G166)))))</f>
        <v>2-Geschwindigkeiten</v>
      </c>
      <c r="V68" s="14"/>
      <c r="W68" s="14"/>
      <c r="X68" s="14"/>
      <c r="Y68" s="14"/>
      <c r="Z68" s="14"/>
      <c r="AA68" s="14"/>
      <c r="AB68" s="14"/>
      <c r="AC68" s="14"/>
      <c r="AD68" s="14" t="str">
        <f>IF('Texte Sprachen'!A1=1,'Texte Sprachen'!B167,IF('Texte Sprachen'!A1=2,'Texte Sprachen'!C167,IF('Texte Sprachen'!A1=3,'Texte Sprachen'!D167,IF('Texte Sprachen'!A1=4,'Texte Sprachen'!E167,IF('Texte Sprachen'!A1=5,'Texte Sprachen'!F167,'Texte Sprachen'!G167)))))</f>
        <v>1-Geschwindigkeit</v>
      </c>
      <c r="AE68" s="14"/>
      <c r="AF68" s="14"/>
      <c r="AG68" s="14"/>
      <c r="AH68" s="14"/>
      <c r="AI68" s="14"/>
      <c r="AJ68" s="27"/>
      <c r="AK68" s="13"/>
      <c r="AL68" s="13"/>
      <c r="AM68" s="8"/>
      <c r="AN68" s="6"/>
    </row>
    <row r="69" spans="1:40" ht="15" customHeight="1" x14ac:dyDescent="0.25">
      <c r="A69" s="25" t="str">
        <f>IF('Texte Sprachen'!A1=1,'Texte Sprachen'!B168,IF('Texte Sprachen'!A1=2,'Texte Sprachen'!C168,IF('Texte Sprachen'!A1=3,'Texte Sprachen'!D168,IF('Texte Sprachen'!A1=4,'Texte Sprachen'!E168,IF('Texte Sprachen'!A1=5,'Texte Sprachen'!F168,'Texte Sprachen'!G168)))))</f>
        <v>Bremslüftung:</v>
      </c>
      <c r="B69" s="16"/>
      <c r="C69" s="16"/>
      <c r="D69" s="16"/>
      <c r="E69" s="16"/>
      <c r="F69" s="16"/>
      <c r="G69" s="16"/>
      <c r="H69" s="16"/>
      <c r="I69" s="16"/>
      <c r="J69" s="16" t="str">
        <f>IF('Texte Sprachen'!A1=1,'Texte Sprachen'!B169,IF('Texte Sprachen'!A1=2,'Texte Sprachen'!C169,IF('Texte Sprachen'!A1=3,'Texte Sprachen'!D169,IF('Texte Sprachen'!A1=4,'Texte Sprachen'!E169,IF('Texte Sprachen'!A1=5,'Texte Sprachen'!F169,'Texte Sprachen'!G169)))))</f>
        <v>mechanisch</v>
      </c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213" t="str">
        <f>IF('Texte Sprachen'!A1=1,'Texte Sprachen'!B170,IF('Texte Sprachen'!A1=2,'Texte Sprachen'!C170,IF('Texte Sprachen'!A1=3,'Texte Sprachen'!D170,IF('Texte Sprachen'!A1=4,'Texte Sprachen'!E170,IF('Texte Sprachen'!A1=5,'Texte Sprachen'!F170,'Texte Sprachen'!G170)))))</f>
        <v>nur Züs-Test Taster (ohne USV)</v>
      </c>
      <c r="V69" s="163"/>
      <c r="W69" s="163"/>
      <c r="X69" s="163"/>
      <c r="Y69" s="163"/>
      <c r="Z69" s="163"/>
      <c r="AA69" s="163"/>
      <c r="AB69" s="163"/>
      <c r="AC69" s="163"/>
      <c r="AD69" s="163"/>
      <c r="AE69" s="16"/>
      <c r="AF69" s="16"/>
      <c r="AG69" s="16"/>
      <c r="AH69" s="16"/>
      <c r="AI69" s="16"/>
      <c r="AJ69" s="36"/>
      <c r="AK69" s="8"/>
      <c r="AL69" s="8"/>
      <c r="AM69" s="8"/>
      <c r="AN69" s="6"/>
    </row>
    <row r="70" spans="1:40" ht="15" customHeight="1" x14ac:dyDescent="0.25">
      <c r="A70" s="40"/>
      <c r="B70" s="12"/>
      <c r="C70" s="12"/>
      <c r="D70" s="12"/>
      <c r="E70" s="12"/>
      <c r="F70" s="12"/>
      <c r="G70" s="12"/>
      <c r="H70" s="12"/>
      <c r="I70" s="10"/>
      <c r="J70" s="214" t="str">
        <f>IF('Texte Sprachen'!A1=1,'Texte Sprachen'!B171,IF('Texte Sprachen'!A1=2,'Texte Sprachen'!C171,IF('Texte Sprachen'!A1=3,'Texte Sprachen'!D171,IF('Texte Sprachen'!A1=4,'Texte Sprachen'!E171,IF('Texte Sprachen'!A1=5,'Texte Sprachen'!F171,'Texte Sprachen'!G171)))))</f>
        <v>elektrisch über USV</v>
      </c>
      <c r="K70" s="215"/>
      <c r="L70" s="215"/>
      <c r="M70" s="215"/>
      <c r="N70" s="215"/>
      <c r="O70" s="215"/>
      <c r="P70" s="215"/>
      <c r="Q70" s="215"/>
      <c r="R70" s="10"/>
      <c r="S70" s="10"/>
      <c r="T70" s="10"/>
      <c r="U70" s="10" t="str">
        <f>IF('Texte Sprachen'!A1=1,'Texte Sprachen'!B172,IF('Texte Sprachen'!A1=2,'Texte Sprachen'!C172,IF('Texte Sprachen'!A1=3,'Texte Sprachen'!D172,IF('Texte Sprachen'!A1=4,'Texte Sprachen'!E172,IF('Texte Sprachen'!A1=5,'Texte Sprachen'!F172,'Texte Sprachen'!G172)))))</f>
        <v>USV von LiSA</v>
      </c>
      <c r="V70" s="10"/>
      <c r="W70" s="10"/>
      <c r="X70" s="10"/>
      <c r="Y70" s="10"/>
      <c r="Z70" s="10"/>
      <c r="AA70" s="10" t="str">
        <f>IF('Texte Sprachen'!A1=1,'Texte Sprachen'!B173,IF('Texte Sprachen'!A1=2,'Texte Sprachen'!C173,IF('Texte Sprachen'!A1=3,'Texte Sprachen'!D173,IF('Texte Sprachen'!A1=4,'Texte Sprachen'!E173,IF('Texte Sprachen'!A1=5,'Texte Sprachen'!F173,'Texte Sprachen'!G173)))))</f>
        <v>USV beigestellt</v>
      </c>
      <c r="AB70" s="10"/>
      <c r="AC70" s="10"/>
      <c r="AD70" s="12"/>
      <c r="AE70" s="12"/>
      <c r="AF70" s="12"/>
      <c r="AG70" s="12"/>
      <c r="AH70" s="12"/>
      <c r="AI70" s="12"/>
      <c r="AJ70" s="41"/>
      <c r="AK70" s="8"/>
      <c r="AL70" s="8"/>
      <c r="AM70" s="8"/>
      <c r="AN70" s="6"/>
    </row>
    <row r="71" spans="1:40" x14ac:dyDescent="0.25">
      <c r="A71" s="25" t="str">
        <f>IF('Texte Sprachen'!A1=1,'Texte Sprachen'!B174,IF('Texte Sprachen'!A1=2,'Texte Sprachen'!C174,IF('Texte Sprachen'!A1=3,'Texte Sprachen'!D174,IF('Texte Sprachen'!A1=4,'Texte Sprachen'!E174,IF('Texte Sprachen'!A1=5,'Texte Sprachen'!F174,'Texte Sprachen'!G174)))))</f>
        <v>Bremse:</v>
      </c>
      <c r="B71" s="16"/>
      <c r="C71" s="16"/>
      <c r="D71" s="16"/>
      <c r="E71" s="16"/>
      <c r="F71" s="16"/>
      <c r="G71" s="16"/>
      <c r="H71" s="16"/>
      <c r="I71" s="16"/>
      <c r="J71" s="16" t="str">
        <f>IF('Texte Sprachen'!A1=1,'Texte Sprachen'!B175,IF('Texte Sprachen'!A1=2,'Texte Sprachen'!C175,IF('Texte Sprachen'!A1=3,'Texte Sprachen'!D175,IF('Texte Sprachen'!A1=4,'Texte Sprachen'!E175,IF('Texte Sprachen'!A1=5,'Texte Sprachen'!F175,'Texte Sprachen'!G175)))))</f>
        <v>207VDC</v>
      </c>
      <c r="K71" s="16"/>
      <c r="L71" s="16"/>
      <c r="M71" s="16"/>
      <c r="N71" s="16"/>
      <c r="O71" s="16" t="str">
        <f>IF('Texte Sprachen'!A1=1,'Texte Sprachen'!B176,IF('Texte Sprachen'!A1=2,'Texte Sprachen'!C176,IF('Texte Sprachen'!A1=3,'Texte Sprachen'!D176,IF('Texte Sprachen'!A1=4,'Texte Sprachen'!E176,IF('Texte Sprachen'!A1=5,'Texte Sprachen'!F176,'Texte Sprachen'!G176)))))</f>
        <v>230VAC</v>
      </c>
      <c r="P71" s="16"/>
      <c r="Q71" s="16"/>
      <c r="R71" s="16"/>
      <c r="S71" s="16"/>
      <c r="T71" s="16"/>
      <c r="U71" s="16" t="str">
        <f>IF('Texte Sprachen'!A1=1,'Texte Sprachen'!B177,IF('Texte Sprachen'!A1=2,'Texte Sprachen'!C177,IF('Texte Sprachen'!A1=3,'Texte Sprachen'!D177,IF('Texte Sprachen'!A1=4,'Texte Sprachen'!E177,IF('Texte Sprachen'!A1=5,'Texte Sprachen'!F177,'Texte Sprachen'!G177)))))</f>
        <v>sonstige:</v>
      </c>
      <c r="V71" s="16"/>
      <c r="W71" s="16"/>
      <c r="X71" s="16"/>
      <c r="Y71" s="186"/>
      <c r="Z71" s="184"/>
      <c r="AA71" s="184"/>
      <c r="AB71" s="184"/>
      <c r="AC71" s="184"/>
      <c r="AD71" s="184"/>
      <c r="AE71" s="184"/>
      <c r="AF71" s="184"/>
      <c r="AG71" s="184"/>
      <c r="AH71" s="184"/>
      <c r="AI71" s="184"/>
      <c r="AJ71" s="187"/>
      <c r="AK71" s="8"/>
      <c r="AL71" s="8"/>
      <c r="AM71" s="8"/>
      <c r="AN71" s="6"/>
    </row>
    <row r="72" spans="1:40" x14ac:dyDescent="0.25">
      <c r="A72" s="23"/>
      <c r="B72" s="10"/>
      <c r="C72" s="10"/>
      <c r="D72" s="10"/>
      <c r="E72" s="10"/>
      <c r="F72" s="10"/>
      <c r="G72" s="10"/>
      <c r="H72" s="10"/>
      <c r="I72" s="10"/>
      <c r="J72" s="10" t="str">
        <f>IF('Texte Sprachen'!A1=1,'Texte Sprachen'!B178,IF('Texte Sprachen'!A1=2,'Texte Sprachen'!C178,IF('Texte Sprachen'!A1=3,'Texte Sprachen'!D178,IF('Texte Sprachen'!A1=4,'Texte Sprachen'!E178,IF('Texte Sprachen'!A1=5,'Texte Sprachen'!F178,'Texte Sprachen'!G178)))))</f>
        <v>BSV-Gerät</v>
      </c>
      <c r="K72" s="10"/>
      <c r="L72" s="10"/>
      <c r="M72" s="10"/>
      <c r="N72" s="10"/>
      <c r="O72" s="10" t="str">
        <f>IF('Texte Sprachen'!A1=1,'Texte Sprachen'!B179,IF('Texte Sprachen'!A1=2,'Texte Sprachen'!C179,IF('Texte Sprachen'!A1=3,'Texte Sprachen'!D179,IF('Texte Sprachen'!A1=4,'Texte Sprachen'!E179,IF('Texte Sprachen'!A1=5,'Texte Sprachen'!F179,'Texte Sprachen'!G179)))))</f>
        <v>beigestellt</v>
      </c>
      <c r="P72" s="10"/>
      <c r="Q72" s="10"/>
      <c r="R72" s="10"/>
      <c r="S72" s="10"/>
      <c r="T72" s="10"/>
      <c r="U72" s="10" t="str">
        <f>IF('Texte Sprachen'!A1=1,'Texte Sprachen'!B180,IF('Texte Sprachen'!A1=2,'Texte Sprachen'!C180,IF('Texte Sprachen'!A1=3,'Texte Sprachen'!D180,IF('Texte Sprachen'!A1=4,'Texte Sprachen'!E180,IF('Texte Sprachen'!A1=5,'Texte Sprachen'!F180,'Texte Sprachen'!G180)))))</f>
        <v>von Lisa</v>
      </c>
      <c r="V72" s="10"/>
      <c r="W72" s="10"/>
      <c r="X72" s="10"/>
      <c r="Y72" s="10"/>
      <c r="Z72" s="10"/>
      <c r="AA72" s="10" t="str">
        <f>IF('Texte Sprachen'!A1=1,'Texte Sprachen'!B181,IF('Texte Sprachen'!A1=2,'Texte Sprachen'!C181,IF('Texte Sprachen'!A1=3,'Texte Sprachen'!D181,IF('Texte Sprachen'!A1=4,'Texte Sprachen'!E181,IF('Texte Sprachen'!A1=5,'Texte Sprachen'!F181,'Texte Sprachen'!G181)))))</f>
        <v>nur vorbereiten</v>
      </c>
      <c r="AB72" s="10"/>
      <c r="AC72" s="10"/>
      <c r="AD72" s="10"/>
      <c r="AE72" s="10"/>
      <c r="AF72" s="10"/>
      <c r="AG72" s="10"/>
      <c r="AH72" s="10"/>
      <c r="AI72" s="10"/>
      <c r="AJ72" s="24"/>
      <c r="AK72" s="8"/>
      <c r="AL72" s="8"/>
      <c r="AM72" s="8"/>
      <c r="AN72" s="6"/>
    </row>
    <row r="73" spans="1:40" ht="15" customHeight="1" x14ac:dyDescent="0.25">
      <c r="A73" s="23"/>
      <c r="B73" s="10"/>
      <c r="C73" s="10"/>
      <c r="D73" s="10"/>
      <c r="E73" s="10"/>
      <c r="F73" s="10"/>
      <c r="G73" s="10"/>
      <c r="H73" s="10"/>
      <c r="I73" s="10"/>
      <c r="J73" s="10" t="str">
        <f>IF('Texte Sprachen'!A1=1,'Texte Sprachen'!B182,IF('Texte Sprachen'!A1=2,'Texte Sprachen'!C182,IF('Texte Sprachen'!A1=3,'Texte Sprachen'!D182,IF('Texte Sprachen'!A1=4,'Texte Sprachen'!E182,IF('Texte Sprachen'!A1=5,'Texte Sprachen'!F182,'Texte Sprachen'!G182)))))</f>
        <v>Bremslüftüberwachung</v>
      </c>
      <c r="K73" s="10"/>
      <c r="L73" s="10"/>
      <c r="M73" s="10"/>
      <c r="N73" s="62"/>
      <c r="O73" s="10"/>
      <c r="P73" s="10"/>
      <c r="Q73" s="10"/>
      <c r="R73" s="10"/>
      <c r="S73" s="10"/>
      <c r="T73" s="10"/>
      <c r="U73" s="10" t="str">
        <f>IF('Texte Sprachen'!A1=1,'Texte Sprachen'!B183,IF('Texte Sprachen'!A1=2,'Texte Sprachen'!C183,IF('Texte Sprachen'!A1=3,'Texte Sprachen'!D183,IF('Texte Sprachen'!A1=4,'Texte Sprachen'!E183,IF('Texte Sprachen'!A1=5,'Texte Sprachen'!F183,'Texte Sprachen'!G183)))))</f>
        <v>Bremsverschleißkontrolle</v>
      </c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24"/>
      <c r="AK73" s="8"/>
      <c r="AL73" s="8"/>
      <c r="AM73" s="8"/>
      <c r="AN73" s="6"/>
    </row>
    <row r="74" spans="1:40" ht="15" customHeight="1" x14ac:dyDescent="0.25">
      <c r="A74" s="25" t="str">
        <f>IF('Texte Sprachen'!A1=1,'Texte Sprachen'!B184,IF('Texte Sprachen'!A1=2,'Texte Sprachen'!C184,IF('Texte Sprachen'!A1=3,'Texte Sprachen'!D184,IF('Texte Sprachen'!A1=4,'Texte Sprachen'!E184,IF('Texte Sprachen'!A1=5,'Texte Sprachen'!F184,'Texte Sprachen'!G184)))))</f>
        <v>Tacho:</v>
      </c>
      <c r="B74" s="16"/>
      <c r="C74" s="16"/>
      <c r="D74" s="16"/>
      <c r="E74" s="16"/>
      <c r="F74" s="16"/>
      <c r="G74" s="16"/>
      <c r="H74" s="16"/>
      <c r="I74" s="16"/>
      <c r="J74" s="16" t="str">
        <f>IF('Texte Sprachen'!A1=1,'Texte Sprachen'!B185,IF('Texte Sprachen'!A1=2,'Texte Sprachen'!C185,IF('Texte Sprachen'!A1=3,'Texte Sprachen'!D185,IF('Texte Sprachen'!A1=4,'Texte Sprachen'!E185,IF('Texte Sprachen'!A1=5,'Texte Sprachen'!F185,'Texte Sprachen'!G185)))))</f>
        <v>Typ:</v>
      </c>
      <c r="K74" s="16"/>
      <c r="L74" s="230"/>
      <c r="M74" s="231"/>
      <c r="N74" s="231"/>
      <c r="O74" s="231"/>
      <c r="P74" s="232"/>
      <c r="Q74" s="233"/>
      <c r="R74" s="16"/>
      <c r="S74" s="16" t="str">
        <f>IF('Texte Sprachen'!A1=1,'Texte Sprachen'!B186,IF('Texte Sprachen'!A1=2,'Texte Sprachen'!C186,IF('Texte Sprachen'!A1=3,'Texte Sprachen'!D186,IF('Texte Sprachen'!A1=4,'Texte Sprachen'!E186,IF('Texte Sprachen'!A1=5,'Texte Sprachen'!F186,'Texte Sprachen'!G186)))))</f>
        <v>Tacho mitliefern</v>
      </c>
      <c r="T74" s="16"/>
      <c r="U74" s="16"/>
      <c r="V74" s="16"/>
      <c r="W74" s="16"/>
      <c r="X74" s="16"/>
      <c r="Y74" s="16"/>
      <c r="Z74" s="16"/>
      <c r="AA74" s="16" t="str">
        <f>IF('Texte Sprachen'!A1=1,'Texte Sprachen'!B187,IF('Texte Sprachen'!A1=2,'Texte Sprachen'!C187,IF('Texte Sprachen'!A1=3,'Texte Sprachen'!D187,IF('Texte Sprachen'!A1=4,'Texte Sprachen'!E187,IF('Texte Sprachen'!A1=5,'Texte Sprachen'!F187,'Texte Sprachen'!G187)))))</f>
        <v>ohne (möglichst vermeiden)</v>
      </c>
      <c r="AB74" s="16"/>
      <c r="AC74" s="16"/>
      <c r="AD74" s="16"/>
      <c r="AE74" s="16"/>
      <c r="AF74" s="16"/>
      <c r="AG74" s="16"/>
      <c r="AH74" s="16"/>
      <c r="AI74" s="16"/>
      <c r="AJ74" s="36"/>
      <c r="AK74" s="8"/>
      <c r="AL74" s="8"/>
      <c r="AM74" s="8"/>
      <c r="AN74" s="6"/>
    </row>
    <row r="75" spans="1:40" ht="15" customHeight="1" x14ac:dyDescent="0.25">
      <c r="A75" s="23" t="str">
        <f>IF('Texte Sprachen'!A1=1,'Texte Sprachen'!B188,IF('Texte Sprachen'!A1=2,'Texte Sprachen'!C188,IF('Texte Sprachen'!A1=3,'Texte Sprachen'!D188,IF('Texte Sprachen'!A1=4,'Texte Sprachen'!E188,IF('Texte Sprachen'!A1=5,'Texte Sprachen'!F188,'Texte Sprachen'!G188)))))</f>
        <v>Anbausatz mitliefern:</v>
      </c>
      <c r="B75" s="10"/>
      <c r="C75" s="10"/>
      <c r="D75" s="10"/>
      <c r="E75" s="10"/>
      <c r="F75" s="10"/>
      <c r="G75" s="10"/>
      <c r="H75" s="10"/>
      <c r="I75" s="10"/>
      <c r="J75" s="182" t="str">
        <f>IF('Texte Sprachen'!A1=1,'Texte Sprachen'!B189,IF('Texte Sprachen'!A1=2,'Texte Sprachen'!C189,IF('Texte Sprachen'!A1=3,'Texte Sprachen'!D189,IF('Texte Sprachen'!A1=4,'Texte Sprachen'!E189,IF('Texte Sprachen'!A1=5,'Texte Sprachen'!F189,'Texte Sprachen'!G189)))))</f>
        <v>Hohlwellengeber</v>
      </c>
      <c r="K75" s="181"/>
      <c r="L75" s="181"/>
      <c r="M75" s="181"/>
      <c r="N75" s="181"/>
      <c r="O75" s="181"/>
      <c r="P75" s="181"/>
      <c r="Q75" s="10" t="str">
        <f>IF('Texte Sprachen'!A1=1,'Texte Sprachen'!B190,IF('Texte Sprachen'!A1=2,'Texte Sprachen'!C190,IF('Texte Sprachen'!A1=3,'Texte Sprachen'!D190,IF('Texte Sprachen'!A1=4,'Texte Sprachen'!E190,IF('Texte Sprachen'!A1=5,'Texte Sprachen'!F190,'Texte Sprachen'!G190)))))</f>
        <v>Wellendurchmesser (mm):</v>
      </c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24"/>
      <c r="AK75" s="8"/>
      <c r="AL75" s="8"/>
      <c r="AM75" s="8"/>
      <c r="AN75" s="6"/>
    </row>
    <row r="76" spans="1:40" ht="15" customHeight="1" x14ac:dyDescent="0.25">
      <c r="A76" s="23"/>
      <c r="B76" s="10"/>
      <c r="C76" s="10"/>
      <c r="D76" s="10"/>
      <c r="E76" s="10"/>
      <c r="F76" s="10"/>
      <c r="G76" s="10"/>
      <c r="H76" s="10"/>
      <c r="I76" s="10"/>
      <c r="J76" s="182" t="str">
        <f>IF('Texte Sprachen'!A1=1,'Texte Sprachen'!B191,IF('Texte Sprachen'!A1=2,'Texte Sprachen'!C191,IF('Texte Sprachen'!A1=3,'Texte Sprachen'!D191,IF('Texte Sprachen'!A1=4,'Texte Sprachen'!E191,IF('Texte Sprachen'!A1=5,'Texte Sprachen'!F191,'Texte Sprachen'!G191)))))</f>
        <v>Paguflex</v>
      </c>
      <c r="K76" s="181"/>
      <c r="L76" s="181"/>
      <c r="M76" s="181"/>
      <c r="N76" s="181"/>
      <c r="O76" s="181"/>
      <c r="P76" s="181"/>
      <c r="Q76" s="182" t="str">
        <f>IF('Texte Sprachen'!A1=1,'Texte Sprachen'!B192,IF('Texte Sprachen'!A1=2,'Texte Sprachen'!C192,IF('Texte Sprachen'!A1=3,'Texte Sprachen'!D192,IF('Texte Sprachen'!A1=4,'Texte Sprachen'!E192,IF('Texte Sprachen'!A1=5,'Texte Sprachen'!F192,'Texte Sprachen'!G192)))))</f>
        <v>Wellengewinde (M):</v>
      </c>
      <c r="R76" s="181"/>
      <c r="S76" s="181"/>
      <c r="T76" s="181"/>
      <c r="U76" s="181"/>
      <c r="V76" s="181"/>
      <c r="W76" s="181"/>
      <c r="X76" s="181"/>
      <c r="Y76" s="181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24"/>
      <c r="AK76" s="8"/>
      <c r="AL76" s="8"/>
      <c r="AM76" s="8"/>
      <c r="AN76" s="6"/>
    </row>
    <row r="77" spans="1:40" ht="15" customHeight="1" x14ac:dyDescent="0.25">
      <c r="A77" s="23"/>
      <c r="B77" s="10"/>
      <c r="C77" s="10"/>
      <c r="D77" s="10"/>
      <c r="E77" s="10"/>
      <c r="F77" s="10"/>
      <c r="G77" s="10"/>
      <c r="H77" s="10"/>
      <c r="I77" s="10"/>
      <c r="J77" s="182" t="str">
        <f>IF('Texte Sprachen'!A1=1,'Texte Sprachen'!B193,IF('Texte Sprachen'!A1=2,'Texte Sprachen'!C193,IF('Texte Sprachen'!A1=3,'Texte Sprachen'!D193,IF('Texte Sprachen'!A1=4,'Texte Sprachen'!E193,IF('Texte Sprachen'!A1=5,'Texte Sprachen'!F193,'Texte Sprachen'!G193)))))</f>
        <v>Zahnriemen</v>
      </c>
      <c r="K77" s="181"/>
      <c r="L77" s="181"/>
      <c r="M77" s="181"/>
      <c r="N77" s="181"/>
      <c r="O77" s="181"/>
      <c r="P77" s="181"/>
      <c r="Q77" s="10" t="str">
        <f>IF('Texte Sprachen'!A1=1,'Texte Sprachen'!B194,IF('Texte Sprachen'!A1=2,'Texte Sprachen'!C194,IF('Texte Sprachen'!A1=3,'Texte Sprachen'!D194,IF('Texte Sprachen'!A1=4,'Texte Sprachen'!E194,IF('Texte Sprachen'!A1=5,'Texte Sprachen'!F194,'Texte Sprachen'!G194)))))</f>
        <v>Länge (mm):</v>
      </c>
      <c r="R77" s="10"/>
      <c r="S77" s="10"/>
      <c r="T77" s="10"/>
      <c r="U77" s="10"/>
      <c r="V77" s="186"/>
      <c r="W77" s="184"/>
      <c r="X77" s="185"/>
      <c r="Y77" s="10"/>
      <c r="Z77" s="10"/>
      <c r="AA77" s="182" t="str">
        <f>IF('Texte Sprachen'!A1=1,'Texte Sprachen'!B195,IF('Texte Sprachen'!A1=2,'Texte Sprachen'!C195,IF('Texte Sprachen'!A1=3,'Texte Sprachen'!D195,IF('Texte Sprachen'!A1=4,'Texte Sprachen'!E195,IF('Texte Sprachen'!A1=5,'Texte Sprachen'!F195,'Texte Sprachen'!G195)))))</f>
        <v>Schutzverkleidung mitliefern</v>
      </c>
      <c r="AB77" s="181"/>
      <c r="AC77" s="181"/>
      <c r="AD77" s="181"/>
      <c r="AE77" s="181"/>
      <c r="AF77" s="181"/>
      <c r="AG77" s="181"/>
      <c r="AH77" s="181"/>
      <c r="AI77" s="181"/>
      <c r="AJ77" s="241"/>
      <c r="AK77" s="8"/>
      <c r="AL77" s="8"/>
      <c r="AM77" s="8"/>
      <c r="AN77" s="6"/>
    </row>
    <row r="78" spans="1:40" ht="15" customHeight="1" x14ac:dyDescent="0.25">
      <c r="A78" s="23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 t="str">
        <f>IF('Texte Sprachen'!A1=1,'Texte Sprachen'!B196,IF('Texte Sprachen'!A1=2,'Texte Sprachen'!C196,IF('Texte Sprachen'!A1=3,'Texte Sprachen'!D196,IF('Texte Sprachen'!A1=4,'Texte Sprachen'!E196,IF('Texte Sprachen'!A1=5,'Texte Sprachen'!F196,'Texte Sprachen'!G196)))))</f>
        <v>Wellendurchmesser (mm):</v>
      </c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24"/>
      <c r="AK78" s="8"/>
      <c r="AL78" s="8"/>
      <c r="AM78" s="8"/>
      <c r="AN78" s="6"/>
    </row>
    <row r="79" spans="1:40" x14ac:dyDescent="0.25">
      <c r="A79" s="25" t="str">
        <f>IF('Texte Sprachen'!A1=1,'Texte Sprachen'!B197,IF('Texte Sprachen'!A1=2,'Texte Sprachen'!C197,IF('Texte Sprachen'!A1=3,'Texte Sprachen'!D197,IF('Texte Sprachen'!A1=4,'Texte Sprachen'!E197,IF('Texte Sprachen'!A1=5,'Texte Sprachen'!F197,'Texte Sprachen'!G197)))))</f>
        <v>Motorschutz:</v>
      </c>
      <c r="B79" s="16"/>
      <c r="C79" s="16"/>
      <c r="D79" s="16"/>
      <c r="E79" s="16"/>
      <c r="F79" s="16"/>
      <c r="G79" s="16"/>
      <c r="H79" s="16"/>
      <c r="I79" s="16"/>
      <c r="J79" s="16" t="str">
        <f>IF('Texte Sprachen'!A1=1,'Texte Sprachen'!B198,IF('Texte Sprachen'!A1=2,'Texte Sprachen'!C198,IF('Texte Sprachen'!A1=3,'Texte Sprachen'!D198,IF('Texte Sprachen'!A1=4,'Texte Sprachen'!E198,IF('Texte Sprachen'!A1=5,'Texte Sprachen'!F198,'Texte Sprachen'!G198)))))</f>
        <v>Kaltleiter</v>
      </c>
      <c r="K79" s="16"/>
      <c r="L79" s="16"/>
      <c r="M79" s="16"/>
      <c r="N79" s="16"/>
      <c r="O79" s="16"/>
      <c r="P79" s="16"/>
      <c r="Q79" s="16"/>
      <c r="R79" s="16"/>
      <c r="S79" s="16" t="str">
        <f>IF('Texte Sprachen'!A1=1,'Texte Sprachen'!B199,IF('Texte Sprachen'!A1=2,'Texte Sprachen'!C199,IF('Texte Sprachen'!A1=3,'Texte Sprachen'!D199,IF('Texte Sprachen'!A1=4,'Texte Sprachen'!E199,IF('Texte Sprachen'!A1=5,'Texte Sprachen'!F199,'Texte Sprachen'!G199)))))</f>
        <v>Motorschutzschalter</v>
      </c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36"/>
      <c r="AK79" s="8"/>
      <c r="AL79" s="8"/>
      <c r="AM79" s="8"/>
      <c r="AN79" s="6"/>
    </row>
    <row r="80" spans="1:40" x14ac:dyDescent="0.25">
      <c r="A80" s="23" t="str">
        <f>IF('Texte Sprachen'!A1=1,'Texte Sprachen'!B200,IF('Texte Sprachen'!A1=2,'Texte Sprachen'!C200,IF('Texte Sprachen'!A1=3,'Texte Sprachen'!D200,IF('Texte Sprachen'!A1=4,'Texte Sprachen'!E200,IF('Texte Sprachen'!A1=5,'Texte Sprachen'!F200,'Texte Sprachen'!G200)))))</f>
        <v>Motorlüfter:</v>
      </c>
      <c r="B80" s="10"/>
      <c r="C80" s="10"/>
      <c r="D80" s="10"/>
      <c r="E80" s="10"/>
      <c r="F80" s="10"/>
      <c r="G80" s="10"/>
      <c r="H80" s="10"/>
      <c r="I80" s="10"/>
      <c r="J80" s="10" t="str">
        <f>IF('Texte Sprachen'!A1=1,'Texte Sprachen'!B201,IF('Texte Sprachen'!A1=2,'Texte Sprachen'!C201,IF('Texte Sprachen'!A1=3,'Texte Sprachen'!D201,IF('Texte Sprachen'!A1=4,'Texte Sprachen'!E201,IF('Texte Sprachen'!A1=5,'Texte Sprachen'!F201,'Texte Sprachen'!G201)))))</f>
        <v>230V</v>
      </c>
      <c r="K80" s="10"/>
      <c r="L80" s="10"/>
      <c r="M80" s="10"/>
      <c r="N80" s="10" t="str">
        <f>IF('Texte Sprachen'!A1=1,'Texte Sprachen'!B202,IF('Texte Sprachen'!A1=2,'Texte Sprachen'!C202,IF('Texte Sprachen'!A1=3,'Texte Sprachen'!D202,IF('Texte Sprachen'!A1=4,'Texte Sprachen'!E202,IF('Texte Sprachen'!A1=5,'Texte Sprachen'!F202,'Texte Sprachen'!G202)))))</f>
        <v>400V</v>
      </c>
      <c r="O80" s="10"/>
      <c r="P80" s="10"/>
      <c r="Q80" s="10"/>
      <c r="R80" s="10" t="str">
        <f>IF('Texte Sprachen'!A1=1,'Texte Sprachen'!B203,IF('Texte Sprachen'!A1=2,'Texte Sprachen'!C203,IF('Texte Sprachen'!A1=3,'Texte Sprachen'!D203,IF('Texte Sprachen'!A1=4,'Texte Sprachen'!E203,IF('Texte Sprachen'!A1=5,'Texte Sprachen'!F203,'Texte Sprachen'!G203)))))</f>
        <v>durch Thermokontakt</v>
      </c>
      <c r="S80" s="10"/>
      <c r="T80" s="10"/>
      <c r="U80" s="10"/>
      <c r="V80" s="10"/>
      <c r="W80" s="10"/>
      <c r="X80" s="10"/>
      <c r="Y80" s="10"/>
      <c r="Z80" s="10"/>
      <c r="AA80" s="10" t="str">
        <f>IF('Texte Sprachen'!A1=1,'Texte Sprachen'!B204,IF('Texte Sprachen'!A1=2,'Texte Sprachen'!C204,IF('Texte Sprachen'!A1=3,'Texte Sprachen'!D204,IF('Texte Sprachen'!A1=4,'Texte Sprachen'!E204,IF('Texte Sprachen'!A1=5,'Texte Sprachen'!F204,'Texte Sprachen'!G204)))))</f>
        <v>durch Steuerung mit Nachlauf</v>
      </c>
      <c r="AB80" s="10"/>
      <c r="AC80" s="10"/>
      <c r="AD80" s="10"/>
      <c r="AE80" s="10"/>
      <c r="AF80" s="10"/>
      <c r="AG80" s="10"/>
      <c r="AH80" s="10"/>
      <c r="AI80" s="10"/>
      <c r="AJ80" s="24"/>
      <c r="AK80" s="8"/>
      <c r="AL80" s="8"/>
      <c r="AM80" s="8"/>
      <c r="AN80" s="6"/>
    </row>
    <row r="81" spans="1:40" x14ac:dyDescent="0.25">
      <c r="A81" s="25" t="str">
        <f>IF('Texte Sprachen'!A1=1,'Texte Sprachen'!B205,IF('Texte Sprachen'!A1=2,'Texte Sprachen'!C205,IF('Texte Sprachen'!A1=3,'Texte Sprachen'!D205,IF('Texte Sprachen'!A1=4,'Texte Sprachen'!E205,IF('Texte Sprachen'!A1=5,'Texte Sprachen'!F205,'Texte Sprachen'!G205)))))</f>
        <v>Sicherheitsbremse:</v>
      </c>
      <c r="B81" s="16"/>
      <c r="C81" s="16"/>
      <c r="D81" s="16"/>
      <c r="E81" s="16"/>
      <c r="F81" s="16"/>
      <c r="G81" s="16"/>
      <c r="H81" s="16"/>
      <c r="I81" s="16"/>
      <c r="J81" s="16" t="str">
        <f>IF('Texte Sprachen'!A1=1,'Texte Sprachen'!B206,IF('Texte Sprachen'!A1=2,'Texte Sprachen'!C206,IF('Texte Sprachen'!A1=3,'Texte Sprachen'!D206,IF('Texte Sprachen'!A1=4,'Texte Sprachen'!E206,IF('Texte Sprachen'!A1=5,'Texte Sprachen'!F206,'Texte Sprachen'!G206)))))</f>
        <v>Thyssen NBS</v>
      </c>
      <c r="K81" s="16"/>
      <c r="L81" s="16"/>
      <c r="M81" s="16"/>
      <c r="N81" s="16"/>
      <c r="O81" s="16"/>
      <c r="P81" s="162" t="str">
        <f>IF('Texte Sprachen'!A1=1,'Texte Sprachen'!B207,IF('Texte Sprachen'!A1=2,'Texte Sprachen'!C207,IF('Texte Sprachen'!A1=3,'Texte Sprachen'!D207,IF('Texte Sprachen'!A1=4,'Texte Sprachen'!E207,IF('Texte Sprachen'!A1=5,'Texte Sprachen'!F207,'Texte Sprachen'!G207)))))</f>
        <v>Steuereinheit bauseits</v>
      </c>
      <c r="Q81" s="163"/>
      <c r="R81" s="163"/>
      <c r="S81" s="163"/>
      <c r="T81" s="163"/>
      <c r="U81" s="163"/>
      <c r="V81" s="163"/>
      <c r="W81" s="163"/>
      <c r="X81" s="16"/>
      <c r="Y81" s="162" t="str">
        <f>IF('Texte Sprachen'!A1=1,'Texte Sprachen'!B208,IF('Texte Sprachen'!A1=2,'Texte Sprachen'!C208,IF('Texte Sprachen'!A1=3,'Texte Sprachen'!D208,IF('Texte Sprachen'!A1=4,'Texte Sprachen'!E208,IF('Texte Sprachen'!A1=5,'Texte Sprachen'!F208,'Texte Sprachen'!G208)))))</f>
        <v>Steuereinheit im Schrank integrieren</v>
      </c>
      <c r="Z81" s="163"/>
      <c r="AA81" s="163"/>
      <c r="AB81" s="163"/>
      <c r="AC81" s="163"/>
      <c r="AD81" s="163"/>
      <c r="AE81" s="163"/>
      <c r="AF81" s="163"/>
      <c r="AG81" s="163"/>
      <c r="AH81" s="163"/>
      <c r="AI81" s="163"/>
      <c r="AJ81" s="203"/>
      <c r="AK81" s="8"/>
      <c r="AL81" s="8"/>
      <c r="AM81" s="8"/>
      <c r="AN81" s="6"/>
    </row>
    <row r="82" spans="1:40" ht="15" customHeight="1" x14ac:dyDescent="0.25">
      <c r="A82" s="23"/>
      <c r="B82" s="10"/>
      <c r="C82" s="10"/>
      <c r="D82" s="10"/>
      <c r="E82" s="10"/>
      <c r="F82" s="10"/>
      <c r="G82" s="10"/>
      <c r="H82" s="10"/>
      <c r="I82" s="10"/>
      <c r="J82" s="10" t="str">
        <f>IF('Texte Sprachen'!A1=1,'Texte Sprachen'!B209,IF('Texte Sprachen'!A1=2,'Texte Sprachen'!C209,IF('Texte Sprachen'!A1=3,'Texte Sprachen'!D209,IF('Texte Sprachen'!A1=4,'Texte Sprachen'!E209,IF('Texte Sprachen'!A1=5,'Texte Sprachen'!F209,'Texte Sprachen'!G209)))))</f>
        <v>Wittur EOS</v>
      </c>
      <c r="K82" s="10"/>
      <c r="L82" s="10"/>
      <c r="M82" s="10"/>
      <c r="N82" s="10"/>
      <c r="O82" s="10"/>
      <c r="P82" s="10" t="str">
        <f>IF('Texte Sprachen'!A1=1,'Texte Sprachen'!B210,IF('Texte Sprachen'!A1=2,'Texte Sprachen'!C210,IF('Texte Sprachen'!A1=3,'Texte Sprachen'!D210,IF('Texte Sprachen'!A1=4,'Texte Sprachen'!E210,IF('Texte Sprachen'!A1=5,'Texte Sprachen'!F210,'Texte Sprachen'!G210)))))</f>
        <v>Bode Seilbremse</v>
      </c>
      <c r="Q82" s="10"/>
      <c r="R82" s="10"/>
      <c r="S82" s="10"/>
      <c r="T82" s="10"/>
      <c r="U82" s="10"/>
      <c r="V82" s="10"/>
      <c r="W82" s="10"/>
      <c r="X82" s="10"/>
      <c r="Y82" s="10" t="str">
        <f>IF('Texte Sprachen'!A1=1,'Texte Sprachen'!B211,IF('Texte Sprachen'!A1=2,'Texte Sprachen'!C211,IF('Texte Sprachen'!A1=3,'Texte Sprachen'!D211,IF('Texte Sprachen'!A1=4,'Texte Sprachen'!E211,IF('Texte Sprachen'!A1=5,'Texte Sprachen'!F211,'Texte Sprachen'!G211)))))</f>
        <v>sonst.:</v>
      </c>
      <c r="Z82" s="10"/>
      <c r="AA82" s="10"/>
      <c r="AB82" s="186"/>
      <c r="AC82" s="184"/>
      <c r="AD82" s="184"/>
      <c r="AE82" s="184"/>
      <c r="AF82" s="184"/>
      <c r="AG82" s="184"/>
      <c r="AH82" s="184"/>
      <c r="AI82" s="184"/>
      <c r="AJ82" s="187"/>
      <c r="AK82" s="8"/>
      <c r="AL82" s="8"/>
      <c r="AM82" s="8"/>
      <c r="AN82" s="6"/>
    </row>
    <row r="83" spans="1:40" ht="15" customHeight="1" x14ac:dyDescent="0.25">
      <c r="A83" s="25" t="str">
        <f>IF('Texte Sprachen'!A1=1,'Texte Sprachen'!B212,IF('Texte Sprachen'!A1=2,'Texte Sprachen'!C212,IF('Texte Sprachen'!A1=3,'Texte Sprachen'!D212,IF('Texte Sprachen'!A1=4,'Texte Sprachen'!E212,IF('Texte Sprachen'!A1=5,'Texte Sprachen'!F212,'Texte Sprachen'!G212)))))</f>
        <v>Lastmessung:</v>
      </c>
      <c r="B83" s="16"/>
      <c r="C83" s="16"/>
      <c r="D83" s="16"/>
      <c r="E83" s="16"/>
      <c r="F83" s="16"/>
      <c r="G83" s="16"/>
      <c r="H83" s="16"/>
      <c r="I83" s="16" t="str">
        <f>IF('Texte Sprachen'!A1=1,'Texte Sprachen'!B213,IF('Texte Sprachen'!A1=2,'Texte Sprachen'!C213,IF('Texte Sprachen'!A1=3,'Texte Sprachen'!D213,IF('Texte Sprachen'!A1=4,'Texte Sprachen'!E213,IF('Texte Sprachen'!A1=5,'Texte Sprachen'!F213,'Texte Sprachen'!G213)))))</f>
        <v>Anschluss:</v>
      </c>
      <c r="J83" s="16"/>
      <c r="K83" s="16"/>
      <c r="L83" s="16"/>
      <c r="M83" s="16"/>
      <c r="N83" s="16"/>
      <c r="O83" s="16"/>
      <c r="P83" s="16" t="str">
        <f>IF('Texte Sprachen'!A1=1,'Texte Sprachen'!B214,IF('Texte Sprachen'!A1=2,'Texte Sprachen'!C214,IF('Texte Sprachen'!A1=3,'Texte Sprachen'!D214,IF('Texte Sprachen'!A1=4,'Texte Sprachen'!E214,IF('Texte Sprachen'!A1=5,'Texte Sprachen'!F214,'Texte Sprachen'!G214)))))</f>
        <v>auf der Kabine</v>
      </c>
      <c r="Q83" s="16"/>
      <c r="R83" s="16"/>
      <c r="S83" s="16"/>
      <c r="T83" s="16"/>
      <c r="U83" s="16"/>
      <c r="V83" s="16"/>
      <c r="W83" s="16"/>
      <c r="X83" s="16"/>
      <c r="Y83" s="16" t="str">
        <f>IF('Texte Sprachen'!A1=1,'Texte Sprachen'!B215,IF('Texte Sprachen'!A1=2,'Texte Sprachen'!C215,IF('Texte Sprachen'!A1=3,'Texte Sprachen'!D215,IF('Texte Sprachen'!A1=4,'Texte Sprachen'!E215,IF('Texte Sprachen'!A1=5,'Texte Sprachen'!F215,'Texte Sprachen'!G215)))))</f>
        <v>im Schaltschrank</v>
      </c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36"/>
      <c r="AK83" s="8"/>
      <c r="AL83" s="8"/>
      <c r="AM83" s="8"/>
      <c r="AN83" s="6"/>
    </row>
    <row r="84" spans="1:40" ht="15" customHeight="1" x14ac:dyDescent="0.25">
      <c r="A84" s="23"/>
      <c r="B84" s="10"/>
      <c r="C84" s="10"/>
      <c r="D84" s="10"/>
      <c r="E84" s="10"/>
      <c r="F84" s="10"/>
      <c r="G84" s="10"/>
      <c r="H84" s="10"/>
      <c r="I84" s="10" t="str">
        <f>IF('Texte Sprachen'!A1=1,'Texte Sprachen'!B216,IF('Texte Sprachen'!A1=2,'Texte Sprachen'!C216,IF('Texte Sprachen'!A1=3,'Texte Sprachen'!D216,IF('Texte Sprachen'!A1=4,'Texte Sprachen'!E216,IF('Texte Sprachen'!A1=5,'Texte Sprachen'!F216,'Texte Sprachen'!G216)))))</f>
        <v>Typ:</v>
      </c>
      <c r="J84" s="10"/>
      <c r="K84" s="186"/>
      <c r="L84" s="184"/>
      <c r="M84" s="184"/>
      <c r="N84" s="184"/>
      <c r="O84" s="184"/>
      <c r="P84" s="184"/>
      <c r="Q84" s="184"/>
      <c r="R84" s="184"/>
      <c r="S84" s="184"/>
      <c r="T84" s="184"/>
      <c r="U84" s="185"/>
      <c r="V84" s="10"/>
      <c r="W84" s="10"/>
      <c r="X84" s="10"/>
      <c r="Y84" s="10" t="str">
        <f>IF('Texte Sprachen'!A1=1,'Texte Sprachen'!B217,IF('Texte Sprachen'!A1=2,'Texte Sprachen'!C217,IF('Texte Sprachen'!A1=3,'Texte Sprachen'!D217,IF('Texte Sprachen'!A1=4,'Texte Sprachen'!E217,IF('Texte Sprachen'!A1=5,'Texte Sprachen'!F217,'Texte Sprachen'!G217)))))</f>
        <v>24VDC</v>
      </c>
      <c r="Z84" s="10"/>
      <c r="AA84" s="10"/>
      <c r="AB84" s="10"/>
      <c r="AC84" s="10"/>
      <c r="AD84" s="10" t="str">
        <f>IF('Texte Sprachen'!A1=1,'Texte Sprachen'!B218,IF('Texte Sprachen'!A1=2,'Texte Sprachen'!C218,IF('Texte Sprachen'!A1=3,'Texte Sprachen'!D218,IF('Texte Sprachen'!A1=4,'Texte Sprachen'!E218,IF('Texte Sprachen'!A1=5,'Texte Sprachen'!F218,'Texte Sprachen'!G218)))))</f>
        <v>230VAC</v>
      </c>
      <c r="AE84" s="10"/>
      <c r="AF84" s="10"/>
      <c r="AG84" s="10"/>
      <c r="AH84" s="10"/>
      <c r="AI84" s="10"/>
      <c r="AJ84" s="24"/>
      <c r="AK84" s="10"/>
      <c r="AL84" s="8"/>
      <c r="AM84" s="8"/>
      <c r="AN84" s="6"/>
    </row>
    <row r="85" spans="1:40" ht="15" customHeight="1" x14ac:dyDescent="0.25">
      <c r="A85" s="23"/>
      <c r="B85" s="10"/>
      <c r="C85" s="10"/>
      <c r="D85" s="10"/>
      <c r="E85" s="10"/>
      <c r="F85" s="10"/>
      <c r="G85" s="10"/>
      <c r="H85" s="10"/>
      <c r="I85" s="10" t="str">
        <f>IF('Texte Sprachen'!A1=1,'Texte Sprachen'!B219,IF('Texte Sprachen'!A1=2,'Texte Sprachen'!C219,IF('Texte Sprachen'!A1=3,'Texte Sprachen'!D219,IF('Texte Sprachen'!A1=4,'Texte Sprachen'!E219,IF('Texte Sprachen'!A1=5,'Texte Sprachen'!F219,'Texte Sprachen'!G219)))))</f>
        <v>Funktionen:</v>
      </c>
      <c r="J85" s="10"/>
      <c r="K85" s="10"/>
      <c r="L85" s="10"/>
      <c r="M85" s="10"/>
      <c r="N85" s="10"/>
      <c r="O85" s="10"/>
      <c r="P85" s="10" t="str">
        <f>IF('Texte Sprachen'!A1=1,'Texte Sprachen'!B220,IF('Texte Sprachen'!A1=2,'Texte Sprachen'!C220,IF('Texte Sprachen'!A1=3,'Texte Sprachen'!D220,IF('Texte Sprachen'!A1=4,'Texte Sprachen'!E220,IF('Texte Sprachen'!A1=5,'Texte Sprachen'!F220,'Texte Sprachen'!G220)))))</f>
        <v>Überlast</v>
      </c>
      <c r="Q85" s="10"/>
      <c r="R85" s="10"/>
      <c r="S85" s="10"/>
      <c r="T85" s="10"/>
      <c r="U85" s="10" t="str">
        <f>IF('Texte Sprachen'!A1=1,'Texte Sprachen'!B221,IF('Texte Sprachen'!A1=2,'Texte Sprachen'!C221,IF('Texte Sprachen'!A1=3,'Texte Sprachen'!D221,IF('Texte Sprachen'!A1=4,'Texte Sprachen'!E221,IF('Texte Sprachen'!A1=5,'Texte Sprachen'!F221,'Texte Sprachen'!G221)))))</f>
        <v>Volllast</v>
      </c>
      <c r="V85" s="10"/>
      <c r="W85" s="10"/>
      <c r="X85" s="10"/>
      <c r="Y85" s="10" t="str">
        <f>IF('Texte Sprachen'!A1=1,'Texte Sprachen'!B222,IF('Texte Sprachen'!A1=2,'Texte Sprachen'!C222,IF('Texte Sprachen'!A1=3,'Texte Sprachen'!D222,IF('Texte Sprachen'!A1=4,'Texte Sprachen'!E222,IF('Texte Sprachen'!A1=5,'Texte Sprachen'!F222,'Texte Sprachen'!G222)))))</f>
        <v>Nulllast</v>
      </c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24"/>
      <c r="AK85" s="8"/>
      <c r="AL85" s="8"/>
      <c r="AM85" s="8"/>
      <c r="AN85" s="6"/>
    </row>
    <row r="86" spans="1:40" ht="15" customHeight="1" x14ac:dyDescent="0.25">
      <c r="A86" s="23"/>
      <c r="B86" s="10"/>
      <c r="C86" s="10"/>
      <c r="D86" s="10"/>
      <c r="E86" s="10"/>
      <c r="F86" s="10"/>
      <c r="G86" s="10"/>
      <c r="H86" s="10"/>
      <c r="I86" s="10" t="str">
        <f>IF('Texte Sprachen'!A1=1,'Texte Sprachen'!B223,IF('Texte Sprachen'!A1=2,'Texte Sprachen'!C223,IF('Texte Sprachen'!A1=3,'Texte Sprachen'!D223,IF('Texte Sprachen'!A1=4,'Texte Sprachen'!E223,IF('Texte Sprachen'!A1=5,'Texte Sprachen'!F223,'Texte Sprachen'!G223)))))</f>
        <v>Ausgang:</v>
      </c>
      <c r="J86" s="10"/>
      <c r="K86" s="10"/>
      <c r="L86" s="10"/>
      <c r="M86" s="10"/>
      <c r="N86" s="10"/>
      <c r="O86" s="10"/>
      <c r="P86" s="10" t="str">
        <f>IF('Texte Sprachen'!A1=1,'Texte Sprachen'!B224,IF('Texte Sprachen'!A1=2,'Texte Sprachen'!C224,IF('Texte Sprachen'!A1=3,'Texte Sprachen'!D224,IF('Texte Sprachen'!A1=4,'Texte Sprachen'!E224,IF('Texte Sprachen'!A1=5,'Texte Sprachen'!F224,'Texte Sprachen'!G224)))))</f>
        <v>potentialfreier Kontakt</v>
      </c>
      <c r="Q86" s="10"/>
      <c r="R86" s="10"/>
      <c r="S86" s="10"/>
      <c r="T86" s="10"/>
      <c r="U86" s="10"/>
      <c r="V86" s="10"/>
      <c r="W86" s="10"/>
      <c r="X86" s="10"/>
      <c r="Y86" s="10" t="str">
        <f>IF('Texte Sprachen'!A1=1,'Texte Sprachen'!B225,IF('Texte Sprachen'!A1=2,'Texte Sprachen'!C225,IF('Texte Sprachen'!A1=3,'Texte Sprachen'!D225,IF('Texte Sprachen'!A1=4,'Texte Sprachen'!E225,IF('Texte Sprachen'!A1=5,'Texte Sprachen'!F225,'Texte Sprachen'!G225)))))</f>
        <v>npn (bevorzugen)</v>
      </c>
      <c r="Z86" s="10"/>
      <c r="AA86" s="10"/>
      <c r="AB86" s="10"/>
      <c r="AC86" s="10"/>
      <c r="AD86" s="10"/>
      <c r="AE86" s="10"/>
      <c r="AF86" s="10"/>
      <c r="AG86" s="10" t="str">
        <f>IF('Texte Sprachen'!A1=1,'Texte Sprachen'!B226,IF('Texte Sprachen'!A1=2,'Texte Sprachen'!C226,IF('Texte Sprachen'!A1=3,'Texte Sprachen'!D226,IF('Texte Sprachen'!A1=4,'Texte Sprachen'!E226,IF('Texte Sprachen'!A1=5,'Texte Sprachen'!F226,'Texte Sprachen'!G226)))))</f>
        <v>pnp</v>
      </c>
      <c r="AH86" s="10"/>
      <c r="AI86" s="10"/>
      <c r="AJ86" s="24"/>
      <c r="AK86" s="8"/>
      <c r="AL86" s="8"/>
      <c r="AM86" s="8"/>
      <c r="AN86" s="6"/>
    </row>
    <row r="87" spans="1:40" ht="15" customHeight="1" thickBot="1" x14ac:dyDescent="0.3">
      <c r="A87" s="169" t="str">
        <f>IF('Texte Sprachen'!A1=1,'Texte Sprachen'!B227,IF('Texte Sprachen'!A1=2,'Texte Sprachen'!C227,IF('Texte Sprachen'!A1=3,'Texte Sprachen'!D227,IF('Texte Sprachen'!A1=4,'Texte Sprachen'!E227,IF('Texte Sprachen'!A1=5,'Texte Sprachen'!F227,'Texte Sprachen'!G227)))))</f>
        <v>Ergänzung zu 5.1:</v>
      </c>
      <c r="B87" s="170"/>
      <c r="C87" s="170"/>
      <c r="D87" s="170"/>
      <c r="E87" s="170"/>
      <c r="F87" s="170"/>
      <c r="G87" s="164" t="s">
        <v>1740</v>
      </c>
      <c r="H87" s="164"/>
      <c r="I87" s="164"/>
      <c r="J87" s="164"/>
      <c r="K87" s="164"/>
      <c r="L87" s="164"/>
      <c r="M87" s="164"/>
      <c r="N87" s="164"/>
      <c r="O87" s="164"/>
      <c r="P87" s="164"/>
      <c r="Q87" s="164"/>
      <c r="R87" s="164"/>
      <c r="S87" s="164"/>
      <c r="T87" s="164"/>
      <c r="U87" s="164"/>
      <c r="V87" s="164"/>
      <c r="W87" s="164"/>
      <c r="X87" s="164"/>
      <c r="Y87" s="164"/>
      <c r="Z87" s="164"/>
      <c r="AA87" s="164"/>
      <c r="AB87" s="164"/>
      <c r="AC87" s="164"/>
      <c r="AD87" s="164"/>
      <c r="AE87" s="164"/>
      <c r="AF87" s="164"/>
      <c r="AG87" s="164"/>
      <c r="AH87" s="164"/>
      <c r="AI87" s="164"/>
      <c r="AJ87" s="165"/>
      <c r="AK87" s="8"/>
      <c r="AL87" s="8"/>
      <c r="AM87" s="8"/>
      <c r="AN87" s="6"/>
    </row>
    <row r="88" spans="1:40" ht="15.75" x14ac:dyDescent="0.25">
      <c r="A88" s="218" t="str">
        <f>IF('Texte Sprachen'!A1=1,'Texte Sprachen'!B228,IF('Texte Sprachen'!A1=2,'Texte Sprachen'!C228,IF('Texte Sprachen'!A1=3,'Texte Sprachen'!D228,IF('Texte Sprachen'!A1=4,'Texte Sprachen'!E228,IF('Texte Sprachen'!A1=5,'Texte Sprachen'!F228,'Texte Sprachen'!G228)))))</f>
        <v>5.2 Frequenzregelung</v>
      </c>
      <c r="B88" s="167"/>
      <c r="C88" s="167"/>
      <c r="D88" s="167"/>
      <c r="E88" s="167"/>
      <c r="F88" s="167"/>
      <c r="G88" s="167"/>
      <c r="H88" s="167"/>
      <c r="I88" s="167"/>
      <c r="J88" s="167"/>
      <c r="K88" s="167"/>
      <c r="L88" s="167"/>
      <c r="M88" s="167"/>
      <c r="N88" s="167"/>
      <c r="O88" s="167"/>
      <c r="P88" s="167"/>
      <c r="Q88" s="167"/>
      <c r="R88" s="167"/>
      <c r="S88" s="167"/>
      <c r="T88" s="167"/>
      <c r="U88" s="167"/>
      <c r="V88" s="167"/>
      <c r="W88" s="167"/>
      <c r="X88" s="167"/>
      <c r="Y88" s="167"/>
      <c r="Z88" s="167"/>
      <c r="AA88" s="167"/>
      <c r="AB88" s="167"/>
      <c r="AC88" s="167"/>
      <c r="AD88" s="167"/>
      <c r="AE88" s="167"/>
      <c r="AF88" s="167"/>
      <c r="AG88" s="167"/>
      <c r="AH88" s="167"/>
      <c r="AI88" s="167"/>
      <c r="AJ88" s="168"/>
      <c r="AK88" s="8"/>
      <c r="AL88" s="8"/>
      <c r="AM88" s="8"/>
      <c r="AN88" s="6"/>
    </row>
    <row r="89" spans="1:40" x14ac:dyDescent="0.25">
      <c r="A89" s="23" t="str">
        <f>IF('Texte Sprachen'!A1=1,'Texte Sprachen'!B229,IF('Texte Sprachen'!A1=2,'Texte Sprachen'!C229,IF('Texte Sprachen'!A1=3,'Texte Sprachen'!D229,IF('Texte Sprachen'!A1=4,'Texte Sprachen'!E229,IF('Texte Sprachen'!A1=5,'Texte Sprachen'!F229,'Texte Sprachen'!G229)))))</f>
        <v>Hersteller:</v>
      </c>
      <c r="B89" s="10"/>
      <c r="C89" s="10"/>
      <c r="D89" s="10"/>
      <c r="E89" s="10"/>
      <c r="F89" s="10"/>
      <c r="G89" s="10"/>
      <c r="H89" s="159"/>
      <c r="I89" s="160"/>
      <c r="J89" s="160"/>
      <c r="K89" s="160"/>
      <c r="L89" s="160"/>
      <c r="M89" s="160"/>
      <c r="N89" s="160"/>
      <c r="O89" s="160"/>
      <c r="P89" s="160"/>
      <c r="Q89" s="160"/>
      <c r="R89" s="160"/>
      <c r="S89" s="175"/>
      <c r="T89" s="10"/>
      <c r="U89" s="10"/>
      <c r="V89" s="10" t="str">
        <f>IF('Texte Sprachen'!A1=1,'Texte Sprachen'!B230,IF('Texte Sprachen'!A1=2,'Texte Sprachen'!C230,IF('Texte Sprachen'!A1=3,'Texte Sprachen'!D230,IF('Texte Sprachen'!A1=4,'Texte Sprachen'!E230,IF('Texte Sprachen'!A1=5,'Texte Sprachen'!F230,'Texte Sprachen'!G230)))))</f>
        <v>Typ:</v>
      </c>
      <c r="W89" s="10"/>
      <c r="X89" s="159"/>
      <c r="Y89" s="160"/>
      <c r="Z89" s="160"/>
      <c r="AA89" s="160"/>
      <c r="AB89" s="160"/>
      <c r="AC89" s="160"/>
      <c r="AD89" s="160"/>
      <c r="AE89" s="160"/>
      <c r="AF89" s="160"/>
      <c r="AG89" s="160"/>
      <c r="AH89" s="160"/>
      <c r="AI89" s="160"/>
      <c r="AJ89" s="161"/>
      <c r="AK89" s="8"/>
      <c r="AL89" s="8"/>
      <c r="AM89" s="8"/>
      <c r="AN89" s="6"/>
    </row>
    <row r="90" spans="1:40" ht="15" customHeight="1" x14ac:dyDescent="0.25">
      <c r="A90" s="23"/>
      <c r="B90" s="10" t="str">
        <f>IF('Texte Sprachen'!A1=1,'Texte Sprachen'!B231,IF('Texte Sprachen'!A1=2,'Texte Sprachen'!C231,IF('Texte Sprachen'!A1=3,'Texte Sprachen'!D231,IF('Texte Sprachen'!A1=4,'Texte Sprachen'!E231,IF('Texte Sprachen'!A1=5,'Texte Sprachen'!F231,'Texte Sprachen'!G231)))))</f>
        <v>Fu von LiSA</v>
      </c>
      <c r="C90" s="10"/>
      <c r="D90" s="10"/>
      <c r="E90" s="10"/>
      <c r="F90" s="10"/>
      <c r="G90" s="10"/>
      <c r="H90" s="10" t="str">
        <f>IF('Texte Sprachen'!A1=1,'Texte Sprachen'!B232,IF('Texte Sprachen'!A1=2,'Texte Sprachen'!C232,IF('Texte Sprachen'!A1=3,'Texte Sprachen'!D232,IF('Texte Sprachen'!A1=4,'Texte Sprachen'!E232,IF('Texte Sprachen'!A1=5,'Texte Sprachen'!F232,'Texte Sprachen'!G232)))))</f>
        <v>Fu beigestellt, wird zu LiSA geliefert</v>
      </c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 t="str">
        <f>IF('Texte Sprachen'!A1=1,'Texte Sprachen'!B233,IF('Texte Sprachen'!A1=2,'Texte Sprachen'!C233,IF('Texte Sprachen'!A1=3,'Texte Sprachen'!D233,IF('Texte Sprachen'!A1=4,'Texte Sprachen'!E233,IF('Texte Sprachen'!A1=5,'Texte Sprachen'!F233,'Texte Sprachen'!G233)))))</f>
        <v>Fu beigestellt, wird nicht zu LiSA geliefert</v>
      </c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24"/>
      <c r="AK90" s="8"/>
      <c r="AL90" s="8"/>
      <c r="AM90" s="8"/>
      <c r="AN90" s="6"/>
    </row>
    <row r="91" spans="1:40" ht="15" customHeight="1" x14ac:dyDescent="0.25">
      <c r="A91" s="25" t="str">
        <f>IF('Texte Sprachen'!A1=1,'Texte Sprachen'!B234,IF('Texte Sprachen'!A1=2,'Texte Sprachen'!C234,IF('Texte Sprachen'!A1=3,'Texte Sprachen'!D234,IF('Texte Sprachen'!A1=4,'Texte Sprachen'!E234,IF('Texte Sprachen'!A1=5,'Texte Sprachen'!F234,'Texte Sprachen'!G234)))))</f>
        <v>Montage:</v>
      </c>
      <c r="B91" s="16"/>
      <c r="C91" s="16"/>
      <c r="D91" s="16"/>
      <c r="E91" s="16"/>
      <c r="F91" s="16"/>
      <c r="G91" s="16"/>
      <c r="H91" s="16" t="str">
        <f>IF('Texte Sprachen'!A1=1,'Texte Sprachen'!B235,IF('Texte Sprachen'!A1=2,'Texte Sprachen'!C235,IF('Texte Sprachen'!A1=3,'Texte Sprachen'!D235,IF('Texte Sprachen'!A1=4,'Texte Sprachen'!E235,IF('Texte Sprachen'!A1=5,'Texte Sprachen'!F235,'Texte Sprachen'!G235)))))</f>
        <v>Fu im Schaltschrank</v>
      </c>
      <c r="I91" s="16"/>
      <c r="J91" s="16"/>
      <c r="K91" s="16"/>
      <c r="L91" s="16"/>
      <c r="M91" s="16"/>
      <c r="N91" s="16"/>
      <c r="O91" s="16"/>
      <c r="P91" s="16"/>
      <c r="Q91" s="16" t="str">
        <f>IF('Texte Sprachen'!A1=1,'Texte Sprachen'!B236,IF('Texte Sprachen'!A1=2,'Texte Sprachen'!C236,IF('Texte Sprachen'!A1=3,'Texte Sprachen'!D236,IF('Texte Sprachen'!A1=4,'Texte Sprachen'!E236,IF('Texte Sprachen'!A1=5,'Texte Sprachen'!F236,'Texte Sprachen'!G236)))))</f>
        <v>Fu extern</v>
      </c>
      <c r="R91" s="16"/>
      <c r="S91" s="16"/>
      <c r="T91" s="16"/>
      <c r="U91" s="16"/>
      <c r="V91" s="16"/>
      <c r="W91" s="16" t="str">
        <f>IF('Texte Sprachen'!A1=1,'Texte Sprachen'!B237,IF('Texte Sprachen'!A1=2,'Texte Sprachen'!C237,IF('Texte Sprachen'!A1=3,'Texte Sprachen'!D237,IF('Texte Sprachen'!A1=4,'Texte Sprachen'!E237,IF('Texte Sprachen'!A1=5,'Texte Sprachen'!F237,'Texte Sprachen'!G237)))))</f>
        <v>Steuerleitungen liefern (m):</v>
      </c>
      <c r="X91" s="16"/>
      <c r="Y91" s="16"/>
      <c r="Z91" s="16"/>
      <c r="AA91" s="16"/>
      <c r="AB91" s="16"/>
      <c r="AC91" s="16"/>
      <c r="AD91" s="16"/>
      <c r="AE91" s="16"/>
      <c r="AF91" s="16"/>
      <c r="AG91" s="159"/>
      <c r="AH91" s="160"/>
      <c r="AI91" s="160"/>
      <c r="AJ91" s="161"/>
      <c r="AK91" s="8"/>
      <c r="AL91" s="8"/>
      <c r="AM91" s="8"/>
      <c r="AN91" s="6"/>
    </row>
    <row r="92" spans="1:40" ht="15" customHeight="1" x14ac:dyDescent="0.25">
      <c r="A92" s="23"/>
      <c r="B92" s="10"/>
      <c r="C92" s="10"/>
      <c r="D92" s="10"/>
      <c r="E92" s="10"/>
      <c r="F92" s="10"/>
      <c r="G92" s="10"/>
      <c r="H92" s="10" t="str">
        <f>IF('Texte Sprachen'!A1=1,'Texte Sprachen'!B238,IF('Texte Sprachen'!A1=2,'Texte Sprachen'!C238,IF('Texte Sprachen'!A1=3,'Texte Sprachen'!D238,IF('Texte Sprachen'!A1=4,'Texte Sprachen'!E238,IF('Texte Sprachen'!A1=5,'Texte Sprachen'!F238,'Texte Sprachen'!G238)))))</f>
        <v>Netzdrossel/-filter im Schrank einbauen</v>
      </c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 t="str">
        <f>IF('Texte Sprachen'!A1=1,'Texte Sprachen'!B239,IF('Texte Sprachen'!A1=2,'Texte Sprachen'!C239,IF('Texte Sprachen'!A1=3,'Texte Sprachen'!D239,IF('Texte Sprachen'!A1=4,'Texte Sprachen'!E239,IF('Texte Sprachen'!A1=5,'Texte Sprachen'!F239,'Texte Sprachen'!G239)))))</f>
        <v>Motordrossel im Schrank einbauen</v>
      </c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24"/>
      <c r="AK92" s="8"/>
      <c r="AL92" s="8"/>
      <c r="AM92" s="8"/>
      <c r="AN92" s="6"/>
    </row>
    <row r="93" spans="1:40" ht="15" customHeight="1" x14ac:dyDescent="0.25">
      <c r="A93" s="25" t="str">
        <f>IF('Texte Sprachen'!A1=1,'Texte Sprachen'!B240,IF('Texte Sprachen'!A1=2,'Texte Sprachen'!C240,IF('Texte Sprachen'!A1=3,'Texte Sprachen'!D240,IF('Texte Sprachen'!A1=4,'Texte Sprachen'!E240,IF('Texte Sprachen'!A1=5,'Texte Sprachen'!F240,'Texte Sprachen'!G240)))))</f>
        <v>Ansteuerung:</v>
      </c>
      <c r="B93" s="16"/>
      <c r="C93" s="16"/>
      <c r="D93" s="16"/>
      <c r="E93" s="16"/>
      <c r="F93" s="16"/>
      <c r="G93" s="16"/>
      <c r="H93" s="16" t="str">
        <f>IF('Texte Sprachen'!A1=1,'Texte Sprachen'!B241,IF('Texte Sprachen'!A1=2,'Texte Sprachen'!C241,IF('Texte Sprachen'!A1=3,'Texte Sprachen'!D241,IF('Texte Sprachen'!A1=4,'Texte Sprachen'!E241,IF('Texte Sprachen'!A1=5,'Texte Sprachen'!F241,'Texte Sprachen'!G241)))))</f>
        <v>DCP 4 (nur bei LiSA20 und ZiehlAbegg, B&amp;F, RST)</v>
      </c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 t="str">
        <f>IF('Texte Sprachen'!A1=1,'Texte Sprachen'!B242,IF('Texte Sprachen'!A1=2,'Texte Sprachen'!C242,IF('Texte Sprachen'!A1=3,'Texte Sprachen'!D242,IF('Texte Sprachen'!A1=4,'Texte Sprachen'!E242,IF('Texte Sprachen'!A1=5,'Texte Sprachen'!F242,'Texte Sprachen'!G242)))))</f>
        <v>parallel</v>
      </c>
      <c r="AF93" s="16"/>
      <c r="AG93" s="16"/>
      <c r="AH93" s="16"/>
      <c r="AI93" s="16"/>
      <c r="AJ93" s="36"/>
      <c r="AK93" s="8"/>
      <c r="AL93" s="8"/>
      <c r="AM93" s="8"/>
      <c r="AN93" s="6"/>
    </row>
    <row r="94" spans="1:40" ht="15" customHeight="1" thickBot="1" x14ac:dyDescent="0.3">
      <c r="A94" s="169" t="str">
        <f>IF('Texte Sprachen'!A1=1,'Texte Sprachen'!B243,IF('Texte Sprachen'!A1=2,'Texte Sprachen'!C243,IF('Texte Sprachen'!A1=3,'Texte Sprachen'!D243,IF('Texte Sprachen'!A1=4,'Texte Sprachen'!E243,IF('Texte Sprachen'!A1=5,'Texte Sprachen'!F243,'Texte Sprachen'!G243)))))</f>
        <v>Ergänzung zu 5.2:</v>
      </c>
      <c r="B94" s="170"/>
      <c r="C94" s="170"/>
      <c r="D94" s="170"/>
      <c r="E94" s="170"/>
      <c r="F94" s="170"/>
      <c r="G94" s="164" t="s">
        <v>1740</v>
      </c>
      <c r="H94" s="164"/>
      <c r="I94" s="164"/>
      <c r="J94" s="164"/>
      <c r="K94" s="164"/>
      <c r="L94" s="164"/>
      <c r="M94" s="164"/>
      <c r="N94" s="164"/>
      <c r="O94" s="164"/>
      <c r="P94" s="164"/>
      <c r="Q94" s="164"/>
      <c r="R94" s="164"/>
      <c r="S94" s="164"/>
      <c r="T94" s="164"/>
      <c r="U94" s="164"/>
      <c r="V94" s="164"/>
      <c r="W94" s="164"/>
      <c r="X94" s="164"/>
      <c r="Y94" s="164"/>
      <c r="Z94" s="164"/>
      <c r="AA94" s="164"/>
      <c r="AB94" s="164"/>
      <c r="AC94" s="164"/>
      <c r="AD94" s="164"/>
      <c r="AE94" s="164"/>
      <c r="AF94" s="164"/>
      <c r="AG94" s="164"/>
      <c r="AH94" s="164"/>
      <c r="AI94" s="164"/>
      <c r="AJ94" s="165"/>
      <c r="AK94" s="8"/>
      <c r="AL94" s="8"/>
      <c r="AM94" s="8"/>
      <c r="AN94" s="6"/>
    </row>
    <row r="95" spans="1:40" ht="15" customHeight="1" x14ac:dyDescent="0.25">
      <c r="A95" s="218" t="str">
        <f>IF('Texte Sprachen'!A1=1,'Texte Sprachen'!B244,IF('Texte Sprachen'!A1=2,'Texte Sprachen'!C244,IF('Texte Sprachen'!A1=3,'Texte Sprachen'!D244,IF('Texte Sprachen'!A1=4,'Texte Sprachen'!E244,IF('Texte Sprachen'!A1=5,'Texte Sprachen'!F244,'Texte Sprachen'!G244)))))</f>
        <v>5.3 Hydraulik</v>
      </c>
      <c r="B95" s="167"/>
      <c r="C95" s="167"/>
      <c r="D95" s="167"/>
      <c r="E95" s="167"/>
      <c r="F95" s="167"/>
      <c r="G95" s="167"/>
      <c r="H95" s="167"/>
      <c r="I95" s="167"/>
      <c r="J95" s="167"/>
      <c r="K95" s="167"/>
      <c r="L95" s="167"/>
      <c r="M95" s="167"/>
      <c r="N95" s="167"/>
      <c r="O95" s="167"/>
      <c r="P95" s="167"/>
      <c r="Q95" s="167"/>
      <c r="R95" s="167"/>
      <c r="S95" s="167"/>
      <c r="T95" s="167"/>
      <c r="U95" s="167"/>
      <c r="V95" s="167"/>
      <c r="W95" s="167"/>
      <c r="X95" s="167"/>
      <c r="Y95" s="167"/>
      <c r="Z95" s="167"/>
      <c r="AA95" s="167"/>
      <c r="AB95" s="167"/>
      <c r="AC95" s="167"/>
      <c r="AD95" s="167"/>
      <c r="AE95" s="167"/>
      <c r="AF95" s="167"/>
      <c r="AG95" s="167"/>
      <c r="AH95" s="167"/>
      <c r="AI95" s="167"/>
      <c r="AJ95" s="168"/>
      <c r="AK95" s="8"/>
      <c r="AL95" s="8"/>
      <c r="AM95" s="8"/>
      <c r="AN95" s="6"/>
    </row>
    <row r="96" spans="1:40" ht="15" customHeight="1" x14ac:dyDescent="0.25">
      <c r="A96" s="42" t="str">
        <f>IF('Texte Sprachen'!A1=1,'Texte Sprachen'!B245,IF('Texte Sprachen'!A1=2,'Texte Sprachen'!C245,IF('Texte Sprachen'!A1=3,'Texte Sprachen'!D245,IF('Texte Sprachen'!A1=4,'Texte Sprachen'!E245,IF('Texte Sprachen'!A1=5,'Texte Sprachen'!F245,'Texte Sprachen'!G245)))))</f>
        <v>Ungeregelte Systeme:</v>
      </c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24"/>
      <c r="AK96" s="8"/>
      <c r="AL96" s="8"/>
      <c r="AM96" s="8"/>
      <c r="AN96" s="6"/>
    </row>
    <row r="97" spans="1:40" ht="15" customHeight="1" x14ac:dyDescent="0.25">
      <c r="A97" s="23"/>
      <c r="B97" s="10" t="str">
        <f>IF('Texte Sprachen'!A1=1,'Texte Sprachen'!B246,IF('Texte Sprachen'!A1=2,'Texte Sprachen'!C246,IF('Texte Sprachen'!A1=3,'Texte Sprachen'!D246,IF('Texte Sprachen'!A1=4,'Texte Sprachen'!E246,IF('Texte Sprachen'!A1=5,'Texte Sprachen'!F246,'Texte Sprachen'!G246)))))</f>
        <v>Hersteller:</v>
      </c>
      <c r="C97" s="10"/>
      <c r="D97" s="10"/>
      <c r="E97" s="10"/>
      <c r="F97" s="53"/>
      <c r="G97" s="159"/>
      <c r="H97" s="160"/>
      <c r="I97" s="160"/>
      <c r="J97" s="160"/>
      <c r="K97" s="160"/>
      <c r="L97" s="160"/>
      <c r="M97" s="160"/>
      <c r="N97" s="160"/>
      <c r="O97" s="175"/>
      <c r="P97" s="10"/>
      <c r="Q97" s="10" t="str">
        <f>IF('Texte Sprachen'!A1=1,'Texte Sprachen'!B247,IF('Texte Sprachen'!A1=2,'Texte Sprachen'!C247,IF('Texte Sprachen'!A1=3,'Texte Sprachen'!D247,IF('Texte Sprachen'!A1=4,'Texte Sprachen'!E247,IF('Texte Sprachen'!A1=5,'Texte Sprachen'!F247,'Texte Sprachen'!G247)))))</f>
        <v>Ventilspannung:</v>
      </c>
      <c r="R97" s="10"/>
      <c r="S97" s="10"/>
      <c r="T97" s="10"/>
      <c r="U97" s="10"/>
      <c r="V97" s="10"/>
      <c r="W97" s="159"/>
      <c r="X97" s="160"/>
      <c r="Y97" s="160"/>
      <c r="Z97" s="160"/>
      <c r="AA97" s="160"/>
      <c r="AB97" s="175"/>
      <c r="AC97" s="10"/>
      <c r="AD97" s="10"/>
      <c r="AE97" s="10"/>
      <c r="AF97" s="10"/>
      <c r="AG97" s="10"/>
      <c r="AH97" s="10"/>
      <c r="AI97" s="10"/>
      <c r="AJ97" s="24"/>
      <c r="AK97" s="8"/>
      <c r="AL97" s="8"/>
      <c r="AM97" s="8"/>
      <c r="AN97" s="6"/>
    </row>
    <row r="98" spans="1:40" ht="15" customHeight="1" x14ac:dyDescent="0.25">
      <c r="A98" s="25" t="str">
        <f>IF('Texte Sprachen'!A1=1,'Texte Sprachen'!B248,IF('Texte Sprachen'!A1=2,'Texte Sprachen'!C248,IF('Texte Sprachen'!A1=3,'Texte Sprachen'!D248,IF('Texte Sprachen'!A1=4,'Texte Sprachen'!E248,IF('Texte Sprachen'!A1=5,'Texte Sprachen'!F248,'Texte Sprachen'!G248)))))</f>
        <v>Geregelte Systeme:</v>
      </c>
      <c r="B98" s="16"/>
      <c r="C98" s="16"/>
      <c r="D98" s="16"/>
      <c r="E98" s="16"/>
      <c r="F98" s="10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36"/>
      <c r="AK98" s="8"/>
      <c r="AL98" s="8"/>
      <c r="AM98" s="8"/>
      <c r="AN98" s="6"/>
    </row>
    <row r="99" spans="1:40" ht="15" customHeight="1" x14ac:dyDescent="0.25">
      <c r="A99" s="23"/>
      <c r="B99" s="10" t="str">
        <f>IF('Texte Sprachen'!A1=1,'Texte Sprachen'!B249,IF('Texte Sprachen'!A1=2,'Texte Sprachen'!C249,IF('Texte Sprachen'!A1=3,'Texte Sprachen'!D249,IF('Texte Sprachen'!A1=4,'Texte Sprachen'!E249,IF('Texte Sprachen'!A1=5,'Texte Sprachen'!F249,'Texte Sprachen'!G249)))))</f>
        <v>ALGI:</v>
      </c>
      <c r="C99" s="10"/>
      <c r="D99" s="10"/>
      <c r="E99" s="10"/>
      <c r="F99" s="10"/>
      <c r="G99" s="10"/>
      <c r="H99" s="10"/>
      <c r="I99" s="10"/>
      <c r="J99" s="10" t="str">
        <f>IF('Texte Sprachen'!A1=1,'Texte Sprachen'!B250,IF('Texte Sprachen'!A1=2,'Texte Sprachen'!C250,IF('Texte Sprachen'!A1=3,'Texte Sprachen'!D250,IF('Texte Sprachen'!A1=4,'Texte Sprachen'!E250,IF('Texte Sprachen'!A1=5,'Texte Sprachen'!F250,'Texte Sprachen'!G250)))))</f>
        <v>AZSTB (3 Ventile)</v>
      </c>
      <c r="K99" s="10"/>
      <c r="L99" s="10"/>
      <c r="M99" s="10"/>
      <c r="N99" s="10"/>
      <c r="O99" s="10"/>
      <c r="P99" s="10"/>
      <c r="Q99" s="10"/>
      <c r="R99" s="10"/>
      <c r="S99" s="10" t="str">
        <f>IF('Texte Sprachen'!A1=1,'Texte Sprachen'!B251,IF('Texte Sprachen'!A1=2,'Texte Sprachen'!C251,IF('Texte Sprachen'!A1=3,'Texte Sprachen'!D251,IF('Texte Sprachen'!A1=4,'Texte Sprachen'!E251,IF('Texte Sprachen'!A1=5,'Texte Sprachen'!F251,'Texte Sprachen'!G251)))))</f>
        <v>AZSTB (4 Ventile)</v>
      </c>
      <c r="T99" s="10"/>
      <c r="U99" s="10"/>
      <c r="V99" s="10"/>
      <c r="W99" s="10"/>
      <c r="X99" s="10"/>
      <c r="Y99" s="10"/>
      <c r="Z99" s="10"/>
      <c r="AA99" s="10" t="str">
        <f>IF('Texte Sprachen'!A1=1,'Texte Sprachen'!B252,IF('Texte Sprachen'!A1=2,'Texte Sprachen'!C252,IF('Texte Sprachen'!A1=3,'Texte Sprachen'!D252,IF('Texte Sprachen'!A1=4,'Texte Sprachen'!E252,IF('Texte Sprachen'!A1=5,'Texte Sprachen'!F252,'Texte Sprachen'!G252)))))</f>
        <v>AZRS</v>
      </c>
      <c r="AB99" s="10"/>
      <c r="AC99" s="10"/>
      <c r="AD99" s="10"/>
      <c r="AE99" s="10"/>
      <c r="AF99" s="10" t="str">
        <f>IF('Texte Sprachen'!A1=1,'Texte Sprachen'!B253,IF('Texte Sprachen'!A1=2,'Texte Sprachen'!C253,IF('Texte Sprachen'!A1=3,'Texte Sprachen'!D253,IF('Texte Sprachen'!A1=4,'Texte Sprachen'!E253,IF('Texte Sprachen'!A1=5,'Texte Sprachen'!F253,'Texte Sprachen'!G253)))))</f>
        <v>AZFR</v>
      </c>
      <c r="AG99" s="10"/>
      <c r="AH99" s="10"/>
      <c r="AI99" s="10"/>
      <c r="AJ99" s="24"/>
      <c r="AK99" s="8"/>
      <c r="AL99" s="8"/>
      <c r="AM99" s="8"/>
      <c r="AN99" s="6"/>
    </row>
    <row r="100" spans="1:40" ht="15" customHeight="1" x14ac:dyDescent="0.25">
      <c r="A100" s="40"/>
      <c r="B100" s="12" t="str">
        <f>IF('Texte Sprachen'!A1=1,'Texte Sprachen'!B254,IF('Texte Sprachen'!A1=2,'Texte Sprachen'!C254,IF('Texte Sprachen'!A1=3,'Texte Sprachen'!D254,IF('Texte Sprachen'!A1=4,'Texte Sprachen'!E254,IF('Texte Sprachen'!A1=5,'Texte Sprachen'!F254,'Texte Sprachen'!G254)))))</f>
        <v>Oildinamic/GMV:</v>
      </c>
      <c r="C100" s="12"/>
      <c r="D100" s="12"/>
      <c r="E100" s="12"/>
      <c r="F100" s="12"/>
      <c r="G100" s="12"/>
      <c r="H100" s="12"/>
      <c r="I100" s="12"/>
      <c r="J100" s="12" t="str">
        <f>IF('Texte Sprachen'!A1=1,'Texte Sprachen'!B255,IF('Texte Sprachen'!A1=2,'Texte Sprachen'!C255,IF('Texte Sprachen'!A1=3,'Texte Sprachen'!D255,IF('Texte Sprachen'!A1=4,'Texte Sprachen'!E255,IF('Texte Sprachen'!A1=5,'Texte Sprachen'!F255,'Texte Sprachen'!G255)))))</f>
        <v>NGV A3</v>
      </c>
      <c r="K100" s="12"/>
      <c r="L100" s="12"/>
      <c r="M100" s="12"/>
      <c r="N100" s="12"/>
      <c r="O100" s="12"/>
      <c r="P100" s="12"/>
      <c r="Q100" s="12"/>
      <c r="R100" s="12"/>
      <c r="S100" s="12" t="str">
        <f>IF('Texte Sprachen'!A1=1,'Texte Sprachen'!B256,IF('Texte Sprachen'!A1=2,'Texte Sprachen'!C256,IF('Texte Sprachen'!A1=3,'Texte Sprachen'!D256,IF('Texte Sprachen'!A1=4,'Texte Sprachen'!E256,IF('Texte Sprachen'!A1=5,'Texte Sprachen'!F256,'Texte Sprachen'!G256)))))</f>
        <v>NGV</v>
      </c>
      <c r="T100" s="12"/>
      <c r="U100" s="12"/>
      <c r="V100" s="12"/>
      <c r="W100" s="12"/>
      <c r="X100" s="12"/>
      <c r="Y100" s="12"/>
      <c r="Z100" s="12"/>
      <c r="AA100" s="12" t="str">
        <f>IF('Texte Sprachen'!A1=1,'Texte Sprachen'!B257,IF('Texte Sprachen'!A1=2,'Texte Sprachen'!C257,IF('Texte Sprachen'!A1=3,'Texte Sprachen'!D257,IF('Texte Sprachen'!A1=4,'Texte Sprachen'!E257,IF('Texte Sprachen'!A1=5,'Texte Sprachen'!F257,'Texte Sprachen'!G257)))))</f>
        <v>ER3100</v>
      </c>
      <c r="AB100" s="12"/>
      <c r="AC100" s="12"/>
      <c r="AD100" s="12"/>
      <c r="AE100" s="12"/>
      <c r="AF100" s="12"/>
      <c r="AG100" s="12"/>
      <c r="AH100" s="12"/>
      <c r="AI100" s="12"/>
      <c r="AJ100" s="41"/>
      <c r="AK100" s="8"/>
      <c r="AL100" s="8"/>
      <c r="AM100" s="8"/>
      <c r="AN100" s="6"/>
    </row>
    <row r="101" spans="1:40" ht="15" customHeight="1" x14ac:dyDescent="0.25">
      <c r="A101" s="40"/>
      <c r="B101" s="12" t="str">
        <f>IF('Texte Sprachen'!A1=1,'Texte Sprachen'!B258,IF('Texte Sprachen'!A1=2,'Texte Sprachen'!C258,IF('Texte Sprachen'!A1=3,'Texte Sprachen'!D258,IF('Texte Sprachen'!A1=4,'Texte Sprachen'!E258,IF('Texte Sprachen'!A1=5,'Texte Sprachen'!F258,'Texte Sprachen'!G258)))))</f>
        <v>Bucher:</v>
      </c>
      <c r="C101" s="12"/>
      <c r="D101" s="12"/>
      <c r="E101" s="12"/>
      <c r="F101" s="12"/>
      <c r="G101" s="12"/>
      <c r="H101" s="12"/>
      <c r="I101" s="12"/>
      <c r="J101" s="12" t="str">
        <f>IF('Texte Sprachen'!A1=1,'Texte Sprachen'!B259,IF('Texte Sprachen'!A1=2,'Texte Sprachen'!C259,IF('Texte Sprachen'!A1=3,'Texte Sprachen'!D259,IF('Texte Sprachen'!A1=4,'Texte Sprachen'!E259,IF('Texte Sprachen'!A1=5,'Texte Sprachen'!F259,'Texte Sprachen'!G259)))))</f>
        <v>LRV</v>
      </c>
      <c r="K101" s="12"/>
      <c r="L101" s="12"/>
      <c r="M101" s="12"/>
      <c r="N101" s="12"/>
      <c r="O101" s="12"/>
      <c r="P101" s="12"/>
      <c r="Q101" s="12"/>
      <c r="R101" s="12"/>
      <c r="S101" s="12" t="str">
        <f>IF('Texte Sprachen'!A1=1,'Texte Sprachen'!B260,IF('Texte Sprachen'!A1=2,'Texte Sprachen'!C260,IF('Texte Sprachen'!A1=3,'Texte Sprachen'!D260,IF('Texte Sprachen'!A1=4,'Texte Sprachen'!E260,IF('Texte Sprachen'!A1=5,'Texte Sprachen'!F260,'Texte Sprachen'!G260)))))</f>
        <v>VF-LRV (frequenzgeregelt)</v>
      </c>
      <c r="T101" s="12"/>
      <c r="U101" s="12"/>
      <c r="V101" s="12"/>
      <c r="W101" s="12"/>
      <c r="X101" s="12"/>
      <c r="Y101" s="12"/>
      <c r="Z101" s="12"/>
      <c r="AA101" s="132"/>
      <c r="AB101" s="136"/>
      <c r="AC101" s="136"/>
      <c r="AD101" s="136"/>
      <c r="AE101" s="136"/>
      <c r="AF101" s="136"/>
      <c r="AG101" s="136"/>
      <c r="AH101" s="136"/>
      <c r="AI101" s="136"/>
      <c r="AJ101" s="137"/>
      <c r="AK101" s="8"/>
      <c r="AL101" s="8"/>
      <c r="AM101" s="8"/>
      <c r="AN101" s="6"/>
    </row>
    <row r="102" spans="1:40" ht="15" customHeight="1" x14ac:dyDescent="0.25">
      <c r="A102" s="40"/>
      <c r="B102" s="12"/>
      <c r="C102" s="12" t="str">
        <f>IF('Texte Sprachen'!A1=1,'Texte Sprachen'!B263,IF('Texte Sprachen'!A1=2,'Texte Sprachen'!C263,IF('Texte Sprachen'!A1=3,'Texte Sprachen'!D263,IF('Texte Sprachen'!A1=4,'Texte Sprachen'!E263,IF('Texte Sprachen'!A1=5,'Texte Sprachen'!F263,'Texte Sprachen'!G263)))))</f>
        <v>Netzteil NTA2 (nur bei LRV):</v>
      </c>
      <c r="D102" s="12"/>
      <c r="E102" s="12"/>
      <c r="F102" s="12"/>
      <c r="G102" s="12"/>
      <c r="H102" s="12"/>
      <c r="I102" s="46"/>
      <c r="J102" s="12"/>
      <c r="K102" s="12"/>
      <c r="L102" s="12"/>
      <c r="M102" s="12"/>
      <c r="N102" s="12"/>
      <c r="O102" s="12" t="str">
        <f>IF('Texte Sprachen'!A1=1,'Texte Sprachen'!B266,IF('Texte Sprachen'!A1=2,'Texte Sprachen'!C266,IF('Texte Sprachen'!A1=3,'Texte Sprachen'!D266,IF('Texte Sprachen'!A1=4,'Texte Sprachen'!E266,IF('Texte Sprachen'!A1=5,'Texte Sprachen'!F266,'Texte Sprachen'!G266)))))</f>
        <v>nur Anschluss vorbereiten</v>
      </c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 t="str">
        <f>IF('Texte Sprachen'!A1=1,'Texte Sprachen'!B264,IF('Texte Sprachen'!A1=2,'Texte Sprachen'!C264,IF('Texte Sprachen'!A1=3,'Texte Sprachen'!D264,IF('Texte Sprachen'!A1=4,'Texte Sprachen'!E264,IF('Texte Sprachen'!A1=5,'Texte Sprachen'!F264,'Texte Sprachen'!G264)))))</f>
        <v>beigestellt</v>
      </c>
      <c r="AB102" s="12"/>
      <c r="AC102" s="12"/>
      <c r="AD102" s="12"/>
      <c r="AE102" s="12"/>
      <c r="AF102" s="12" t="str">
        <f>IF('Texte Sprachen'!A1=1,'Texte Sprachen'!B265,IF('Texte Sprachen'!A1=2,'Texte Sprachen'!C265,IF('Texte Sprachen'!A1=3,'Texte Sprachen'!D265,IF('Texte Sprachen'!A1=4,'Texte Sprachen'!E265,IF('Texte Sprachen'!A1=5,'Texte Sprachen'!F265,'Texte Sprachen'!G265)))))</f>
        <v>von LiSA</v>
      </c>
      <c r="AG102" s="12"/>
      <c r="AH102" s="12"/>
      <c r="AI102" s="12"/>
      <c r="AJ102" s="41"/>
      <c r="AK102" s="8"/>
      <c r="AL102" s="8"/>
      <c r="AM102" s="8"/>
      <c r="AN102" s="6"/>
    </row>
    <row r="103" spans="1:40" ht="15" customHeight="1" x14ac:dyDescent="0.25">
      <c r="A103" s="40"/>
      <c r="B103" s="12"/>
      <c r="C103" s="12"/>
      <c r="D103" s="12"/>
      <c r="E103" s="12"/>
      <c r="F103" s="12"/>
      <c r="G103" s="12"/>
      <c r="H103" s="12"/>
      <c r="I103" s="12"/>
      <c r="J103" s="12" t="str">
        <f>IF('Texte Sprachen'!A1=1,'Texte Sprachen'!B261,IF('Texte Sprachen'!A1=2,'Texte Sprachen'!C261,IF('Texte Sprachen'!A1=3,'Texte Sprachen'!D261,IF('Texte Sprachen'!A1=4,'Texte Sprachen'!E261,IF('Texte Sprachen'!A1=5,'Texte Sprachen'!F261,'Texte Sprachen'!G261)))))</f>
        <v>iValve</v>
      </c>
      <c r="K103" s="12"/>
      <c r="L103" s="12"/>
      <c r="M103" s="12"/>
      <c r="N103" s="12"/>
      <c r="O103" s="12"/>
      <c r="P103" s="12"/>
      <c r="Q103" s="12"/>
      <c r="R103" s="12"/>
      <c r="S103" s="12" t="str">
        <f>IF('Texte Sprachen'!A1=1,'Texte Sprachen'!B262,IF('Texte Sprachen'!A1=2,'Texte Sprachen'!C262,IF('Texte Sprachen'!A1=3,'Texte Sprachen'!D262,IF('Texte Sprachen'!A1=4,'Texte Sprachen'!E262,IF('Texte Sprachen'!A1=5,'Texte Sprachen'!F262,'Texte Sprachen'!G262)))))</f>
        <v>VF-iValve (frequenzgeregelt)</v>
      </c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41"/>
      <c r="AK103" s="8"/>
      <c r="AL103" s="8"/>
      <c r="AM103" s="8"/>
      <c r="AN103" s="6"/>
    </row>
    <row r="104" spans="1:40" ht="15" customHeight="1" x14ac:dyDescent="0.25">
      <c r="A104" s="40"/>
      <c r="B104" s="12" t="str">
        <f>IF('Texte Sprachen'!A1=1,'Texte Sprachen'!B267,IF('Texte Sprachen'!A1=2,'Texte Sprachen'!C267,IF('Texte Sprachen'!A1=3,'Texte Sprachen'!D267,IF('Texte Sprachen'!A1=4,'Texte Sprachen'!E267,IF('Texte Sprachen'!A1=5,'Texte Sprachen'!F267,'Texte Sprachen'!G267)))))</f>
        <v>Sonstiger Typ:</v>
      </c>
      <c r="C104" s="12"/>
      <c r="D104" s="12"/>
      <c r="E104" s="12"/>
      <c r="F104" s="12"/>
      <c r="G104" s="12"/>
      <c r="H104" s="12"/>
      <c r="I104" s="174"/>
      <c r="J104" s="245"/>
      <c r="K104" s="245"/>
      <c r="L104" s="245"/>
      <c r="M104" s="245"/>
      <c r="N104" s="245"/>
      <c r="O104" s="245"/>
      <c r="P104" s="245"/>
      <c r="Q104" s="245"/>
      <c r="R104" s="245"/>
      <c r="S104" s="245"/>
      <c r="T104" s="245"/>
      <c r="U104" s="245"/>
      <c r="V104" s="245"/>
      <c r="W104" s="245"/>
      <c r="X104" s="245"/>
      <c r="Y104" s="245"/>
      <c r="Z104" s="245"/>
      <c r="AA104" s="245"/>
      <c r="AB104" s="246"/>
      <c r="AC104" s="12"/>
      <c r="AD104" s="12"/>
      <c r="AE104" s="12"/>
      <c r="AF104" s="12"/>
      <c r="AG104" s="12"/>
      <c r="AH104" s="12"/>
      <c r="AI104" s="12"/>
      <c r="AJ104" s="41"/>
      <c r="AK104" s="8"/>
      <c r="AL104" s="8"/>
      <c r="AM104" s="8"/>
      <c r="AN104" s="6"/>
    </row>
    <row r="105" spans="1:40" ht="15" customHeight="1" x14ac:dyDescent="0.25">
      <c r="A105" s="37" t="str">
        <f>IF('Texte Sprachen'!A1=1,'Texte Sprachen'!B268,IF('Texte Sprachen'!A1=2,'Texte Sprachen'!C268,IF('Texte Sprachen'!A1=3,'Texte Sprachen'!D268,IF('Texte Sprachen'!A1=4,'Texte Sprachen'!E268,IF('Texte Sprachen'!A1=5,'Texte Sprachen'!F268,'Texte Sprachen'!G268)))))</f>
        <v>Senksperrventil:</v>
      </c>
      <c r="B105" s="20"/>
      <c r="C105" s="20"/>
      <c r="D105" s="20"/>
      <c r="E105" s="20"/>
      <c r="F105" s="20"/>
      <c r="G105" s="20"/>
      <c r="H105" s="20"/>
      <c r="I105" s="20"/>
      <c r="J105" s="20" t="str">
        <f>IF('Texte Sprachen'!A1=1,'Texte Sprachen'!B269,IF('Texte Sprachen'!A1=2,'Texte Sprachen'!C269,IF('Texte Sprachen'!A1=3,'Texte Sprachen'!D269,IF('Texte Sprachen'!A1=4,'Texte Sprachen'!E269,IF('Texte Sprachen'!A1=5,'Texte Sprachen'!F269,'Texte Sprachen'!G269)))))</f>
        <v>DSV-A3 (Bucher)</v>
      </c>
      <c r="K105" s="20"/>
      <c r="L105" s="20"/>
      <c r="M105" s="20"/>
      <c r="N105" s="20"/>
      <c r="O105" s="20"/>
      <c r="P105" s="20"/>
      <c r="Q105" s="20"/>
      <c r="R105" s="20"/>
      <c r="S105" s="20" t="str">
        <f>IF('Texte Sprachen'!A1=1,'Texte Sprachen'!B270,IF('Texte Sprachen'!A1=2,'Texte Sprachen'!C270,IF('Texte Sprachen'!A1=3,'Texte Sprachen'!D270,IF('Texte Sprachen'!A1=4,'Texte Sprachen'!E270,IF('Texte Sprachen'!A1=5,'Texte Sprachen'!F270,'Texte Sprachen'!G270)))))</f>
        <v>L10 (Blain)</v>
      </c>
      <c r="T105" s="20"/>
      <c r="U105" s="20"/>
      <c r="V105" s="20"/>
      <c r="W105" s="20"/>
      <c r="X105" s="20"/>
      <c r="Y105" s="20"/>
      <c r="Z105" s="20"/>
      <c r="AA105" s="20" t="str">
        <f>IF('Texte Sprachen'!A1=1,'Texte Sprachen'!B271,IF('Texte Sprachen'!A1=2,'Texte Sprachen'!C271,IF('Texte Sprachen'!A1=3,'Texte Sprachen'!D271,IF('Texte Sprachen'!A1=4,'Texte Sprachen'!E271,IF('Texte Sprachen'!A1=5,'Texte Sprachen'!F271,'Texte Sprachen'!G271)))))</f>
        <v>Sonst.Typ:</v>
      </c>
      <c r="AB105" s="20"/>
      <c r="AC105" s="20"/>
      <c r="AD105" s="20"/>
      <c r="AE105" s="174"/>
      <c r="AF105" s="245"/>
      <c r="AG105" s="245"/>
      <c r="AH105" s="245"/>
      <c r="AI105" s="245"/>
      <c r="AJ105" s="247"/>
      <c r="AK105" s="8"/>
      <c r="AL105" s="8"/>
      <c r="AM105" s="8"/>
      <c r="AN105" s="6"/>
    </row>
    <row r="106" spans="1:40" x14ac:dyDescent="0.25">
      <c r="A106" s="37" t="str">
        <f>IF('Texte Sprachen'!A1=1,'Texte Sprachen'!B272,IF('Texte Sprachen'!A1=2,'Texte Sprachen'!C272,IF('Texte Sprachen'!A1=3,'Texte Sprachen'!D272,IF('Texte Sprachen'!A1=4,'Texte Sprachen'!E272,IF('Texte Sprachen'!A1=5,'Texte Sprachen'!F272,'Texte Sprachen'!G272)))))</f>
        <v>Druckschalter:</v>
      </c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138"/>
      <c r="AK106" s="8"/>
      <c r="AL106" s="8"/>
      <c r="AM106" s="8"/>
      <c r="AN106" s="6"/>
    </row>
    <row r="107" spans="1:40" x14ac:dyDescent="0.25">
      <c r="A107" s="40"/>
      <c r="B107" s="12" t="str">
        <f>IF('Texte Sprachen'!A1=1,'Texte Sprachen'!B273,IF('Texte Sprachen'!A1=2,'Texte Sprachen'!C273,IF('Texte Sprachen'!A1=3,'Texte Sprachen'!D273,IF('Texte Sprachen'!A1=4,'Texte Sprachen'!E273,IF('Texte Sprachen'!A1=5,'Texte Sprachen'!F273,'Texte Sprachen'!G273)))))</f>
        <v>ALGI:</v>
      </c>
      <c r="C107" s="12"/>
      <c r="D107" s="12"/>
      <c r="E107" s="12"/>
      <c r="F107" s="12"/>
      <c r="G107" s="12"/>
      <c r="H107" s="12"/>
      <c r="I107" s="12"/>
      <c r="J107" s="12" t="str">
        <f>IF('Texte Sprachen'!A1=1,'Texte Sprachen'!B274,IF('Texte Sprachen'!A1=2,'Texte Sprachen'!C274,IF('Texte Sprachen'!A1=3,'Texte Sprachen'!D274,IF('Texte Sprachen'!A1=4,'Texte Sprachen'!E274,IF('Texte Sprachen'!A1=5,'Texte Sprachen'!F274,'Texte Sprachen'!G274)))))</f>
        <v>PZ 9922 (npn)</v>
      </c>
      <c r="K107" s="12"/>
      <c r="L107" s="12"/>
      <c r="M107" s="12"/>
      <c r="N107" s="12"/>
      <c r="O107" s="12"/>
      <c r="P107" s="12"/>
      <c r="Q107" s="12"/>
      <c r="R107" s="12"/>
      <c r="S107" s="12" t="str">
        <f>IF('Texte Sprachen'!A1=1,'Texte Sprachen'!B275,IF('Texte Sprachen'!A1=2,'Texte Sprachen'!C275,IF('Texte Sprachen'!A1=3,'Texte Sprachen'!D275,IF('Texte Sprachen'!A1=4,'Texte Sprachen'!E275,IF('Texte Sprachen'!A1=5,'Texte Sprachen'!F275,'Texte Sprachen'!G275)))))</f>
        <v>PZ 9912 (pnp)</v>
      </c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41"/>
      <c r="AK107" s="8"/>
      <c r="AL107" s="8"/>
      <c r="AM107" s="8"/>
      <c r="AN107" s="6"/>
    </row>
    <row r="108" spans="1:40" x14ac:dyDescent="0.25">
      <c r="A108" s="40"/>
      <c r="B108" s="12" t="str">
        <f>IF('Texte Sprachen'!A1=1,'Texte Sprachen'!B276,IF('Texte Sprachen'!A1=2,'Texte Sprachen'!C276,IF('Texte Sprachen'!A1=3,'Texte Sprachen'!D276,IF('Texte Sprachen'!A1=4,'Texte Sprachen'!E276,IF('Texte Sprachen'!A1=5,'Texte Sprachen'!F276,'Texte Sprachen'!G276)))))</f>
        <v>Oildinamic/GMV:</v>
      </c>
      <c r="C108" s="12"/>
      <c r="D108" s="12"/>
      <c r="E108" s="12"/>
      <c r="F108" s="12"/>
      <c r="G108" s="12"/>
      <c r="H108" s="12"/>
      <c r="I108" s="12"/>
      <c r="J108" s="12" t="str">
        <f>IF('Texte Sprachen'!A1=1,'Texte Sprachen'!B277,IF('Texte Sprachen'!A1=2,'Texte Sprachen'!C277,IF('Texte Sprachen'!A1=3,'Texte Sprachen'!D277,IF('Texte Sprachen'!A1=4,'Texte Sprachen'!E277,IF('Texte Sprachen'!A1=5,'Texte Sprachen'!F277,'Texte Sprachen'!G277)))))</f>
        <v>K4TA bei 3010</v>
      </c>
      <c r="K108" s="12"/>
      <c r="L108" s="12"/>
      <c r="M108" s="12"/>
      <c r="N108" s="12"/>
      <c r="O108" s="12"/>
      <c r="P108" s="12"/>
      <c r="Q108" s="12"/>
      <c r="R108" s="12"/>
      <c r="S108" s="12" t="str">
        <f>IF('Texte Sprachen'!A1=1,'Texte Sprachen'!B278,IF('Texte Sprachen'!A1=2,'Texte Sprachen'!C278,IF('Texte Sprachen'!A1=3,'Texte Sprachen'!D278,IF('Texte Sprachen'!A1=4,'Texte Sprachen'!E278,IF('Texte Sprachen'!A1=5,'Texte Sprachen'!F278,'Texte Sprachen'!G278)))))</f>
        <v>potentialfrei</v>
      </c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41"/>
      <c r="AK108" s="8"/>
      <c r="AL108" s="8"/>
      <c r="AM108" s="8"/>
      <c r="AN108" s="6"/>
    </row>
    <row r="109" spans="1:40" x14ac:dyDescent="0.25">
      <c r="A109" s="40"/>
      <c r="B109" s="12" t="str">
        <f>IF('Texte Sprachen'!A1=1,'Texte Sprachen'!B279,IF('Texte Sprachen'!A1=2,'Texte Sprachen'!C279,IF('Texte Sprachen'!A1=3,'Texte Sprachen'!D279,IF('Texte Sprachen'!A1=4,'Texte Sprachen'!E279,IF('Texte Sprachen'!A1=5,'Texte Sprachen'!F279,'Texte Sprachen'!G279)))))</f>
        <v>Bucher:</v>
      </c>
      <c r="C109" s="12"/>
      <c r="D109" s="12"/>
      <c r="E109" s="12"/>
      <c r="F109" s="12"/>
      <c r="G109" s="12"/>
      <c r="H109" s="12"/>
      <c r="I109" s="12"/>
      <c r="J109" s="12" t="str">
        <f>IF('Texte Sprachen'!A1=1,'Texte Sprachen'!B280,IF('Texte Sprachen'!A1=2,'Texte Sprachen'!C280,IF('Texte Sprachen'!A1=3,'Texte Sprachen'!D280,IF('Texte Sprachen'!A1=4,'Texte Sprachen'!E280,IF('Texte Sprachen'!A1=5,'Texte Sprachen'!F280,'Texte Sprachen'!G280)))))</f>
        <v>DZE</v>
      </c>
      <c r="K109" s="12"/>
      <c r="L109" s="12"/>
      <c r="M109" s="12"/>
      <c r="N109" s="12"/>
      <c r="O109" s="12"/>
      <c r="P109" s="12"/>
      <c r="Q109" s="12"/>
      <c r="R109" s="12"/>
      <c r="S109" s="12" t="str">
        <f>IF('Texte Sprachen'!A1=1,'Texte Sprachen'!B281,IF('Texte Sprachen'!A1=2,'Texte Sprachen'!C281,IF('Texte Sprachen'!A1=3,'Texte Sprachen'!D281,IF('Texte Sprachen'!A1=4,'Texte Sprachen'!E281,IF('Texte Sprachen'!A1=5,'Texte Sprachen'!F281,'Texte Sprachen'!G281)))))</f>
        <v>DZE2</v>
      </c>
      <c r="T109" s="12"/>
      <c r="U109" s="12"/>
      <c r="V109" s="12"/>
      <c r="W109" s="12"/>
      <c r="X109" s="12"/>
      <c r="Y109" s="12"/>
      <c r="Z109" s="12"/>
      <c r="AA109" s="12" t="str">
        <f>IF('Texte Sprachen'!A1=1,'Texte Sprachen'!B282,IF('Texte Sprachen'!A1=2,'Texte Sprachen'!C282,IF('Texte Sprachen'!A1=3,'Texte Sprachen'!D282,IF('Texte Sprachen'!A1=4,'Texte Sprachen'!E282,IF('Texte Sprachen'!A1=5,'Texte Sprachen'!F282,'Texte Sprachen'!G282)))))</f>
        <v>DZ/DP potentialfrei</v>
      </c>
      <c r="AB109" s="12"/>
      <c r="AC109" s="12"/>
      <c r="AD109" s="12"/>
      <c r="AE109" s="12"/>
      <c r="AF109" s="12"/>
      <c r="AG109" s="12"/>
      <c r="AH109" s="12"/>
      <c r="AI109" s="12"/>
      <c r="AJ109" s="41"/>
      <c r="AK109" s="8"/>
      <c r="AL109" s="8"/>
      <c r="AM109" s="8"/>
      <c r="AN109" s="6"/>
    </row>
    <row r="110" spans="1:40" x14ac:dyDescent="0.25">
      <c r="A110" s="23"/>
      <c r="B110" s="10" t="str">
        <f>IF('Texte Sprachen'!A1=1,'Texte Sprachen'!B283,IF('Texte Sprachen'!A1=2,'Texte Sprachen'!C283,IF('Texte Sprachen'!A1=3,'Texte Sprachen'!D283,IF('Texte Sprachen'!A1=4,'Texte Sprachen'!E283,IF('Texte Sprachen'!A1=5,'Texte Sprachen'!F283,'Texte Sprachen'!G283)))))</f>
        <v>Leistritz/Blain:</v>
      </c>
      <c r="C110" s="10"/>
      <c r="D110" s="10"/>
      <c r="E110" s="10"/>
      <c r="F110" s="10"/>
      <c r="G110" s="10"/>
      <c r="H110" s="10"/>
      <c r="I110" s="10"/>
      <c r="J110" s="10" t="str">
        <f>IF('Texte Sprachen'!A1=1,'Texte Sprachen'!B284,IF('Texte Sprachen'!A1=2,'Texte Sprachen'!C284,IF('Texte Sprachen'!A1=3,'Texte Sprachen'!D284,IF('Texte Sprachen'!A1=4,'Texte Sprachen'!E284,IF('Texte Sprachen'!A1=5,'Texte Sprachen'!F284,'Texte Sprachen'!G284)))))</f>
        <v>UD7 (pnp)</v>
      </c>
      <c r="K110" s="10"/>
      <c r="L110" s="10"/>
      <c r="M110" s="10"/>
      <c r="N110" s="10"/>
      <c r="O110" s="10"/>
      <c r="P110" s="10"/>
      <c r="Q110" s="10"/>
      <c r="R110" s="10"/>
      <c r="S110" s="10" t="str">
        <f>IF('Texte Sprachen'!A1=1,'Texte Sprachen'!B285,IF('Texte Sprachen'!A1=2,'Texte Sprachen'!C285,IF('Texte Sprachen'!A1=3,'Texte Sprachen'!D285,IF('Texte Sprachen'!A1=4,'Texte Sprachen'!E285,IF('Texte Sprachen'!A1=5,'Texte Sprachen'!F285,'Texte Sprachen'!G285)))))</f>
        <v>DS117 (potentialfrei)</v>
      </c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24"/>
      <c r="AK110" s="8"/>
      <c r="AL110" s="8"/>
      <c r="AM110" s="8"/>
      <c r="AN110" s="6"/>
    </row>
    <row r="111" spans="1:40" ht="15" customHeight="1" thickBot="1" x14ac:dyDescent="0.3">
      <c r="A111" s="33"/>
      <c r="B111" s="34" t="str">
        <f>IF('Texte Sprachen'!A1=1,'Texte Sprachen'!B286,IF('Texte Sprachen'!A1=2,'Texte Sprachen'!C286,IF('Texte Sprachen'!A1=3,'Texte Sprachen'!D286,IF('Texte Sprachen'!A1=4,'Texte Sprachen'!E286,IF('Texte Sprachen'!A1=5,'Texte Sprachen'!F286,'Texte Sprachen'!G286)))))</f>
        <v>Sonstiger Typ:</v>
      </c>
      <c r="C111" s="34"/>
      <c r="D111" s="34"/>
      <c r="E111" s="34"/>
      <c r="F111" s="34"/>
      <c r="G111" s="34"/>
      <c r="H111" s="34"/>
      <c r="I111" s="226"/>
      <c r="J111" s="227"/>
      <c r="K111" s="227"/>
      <c r="L111" s="227"/>
      <c r="M111" s="227"/>
      <c r="N111" s="227"/>
      <c r="O111" s="227"/>
      <c r="P111" s="228"/>
      <c r="Q111" s="34"/>
      <c r="R111" s="34"/>
      <c r="S111" s="34" t="str">
        <f>IF('Texte Sprachen'!A1=1,'Texte Sprachen'!B287,IF('Texte Sprachen'!A1=2,'Texte Sprachen'!C287,IF('Texte Sprachen'!A1=3,'Texte Sprachen'!D287,IF('Texte Sprachen'!A1=4,'Texte Sprachen'!E287,IF('Texte Sprachen'!A1=5,'Texte Sprachen'!F287,'Texte Sprachen'!G287)))))</f>
        <v>Spannung:</v>
      </c>
      <c r="T111" s="34"/>
      <c r="U111" s="34"/>
      <c r="V111" s="34"/>
      <c r="W111" s="226"/>
      <c r="X111" s="227"/>
      <c r="Y111" s="227"/>
      <c r="Z111" s="228"/>
      <c r="AA111" s="34"/>
      <c r="AB111" s="34"/>
      <c r="AC111" s="34"/>
      <c r="AD111" s="34" t="str">
        <f>IF('Texte Sprachen'!A1=1,'Texte Sprachen'!B288,IF('Texte Sprachen'!A1=2,'Texte Sprachen'!C288,IF('Texte Sprachen'!A1=3,'Texte Sprachen'!D288,IF('Texte Sprachen'!A1=4,'Texte Sprachen'!E288,IF('Texte Sprachen'!A1=5,'Texte Sprachen'!F288,'Texte Sprachen'!G288)))))</f>
        <v>npn</v>
      </c>
      <c r="AE111" s="34"/>
      <c r="AF111" s="34"/>
      <c r="AG111" s="34"/>
      <c r="AH111" s="34" t="str">
        <f>IF('Texte Sprachen'!A1=1,'Texte Sprachen'!B289,IF('Texte Sprachen'!A1=2,'Texte Sprachen'!C289,IF('Texte Sprachen'!A1=3,'Texte Sprachen'!D289,IF('Texte Sprachen'!A1=4,'Texte Sprachen'!E289,IF('Texte Sprachen'!A1=5,'Texte Sprachen'!F289,'Texte Sprachen'!G289)))))</f>
        <v>pnp</v>
      </c>
      <c r="AI111" s="34"/>
      <c r="AJ111" s="35"/>
      <c r="AK111" s="8"/>
      <c r="AL111" s="8"/>
      <c r="AM111" s="8"/>
      <c r="AN111" s="6"/>
    </row>
    <row r="112" spans="1:40" ht="15" customHeight="1" x14ac:dyDescent="0.25">
      <c r="A112" s="200" t="str">
        <f>IF('Texte Sprachen'!A1=1,'Texte Sprachen'!B244,IF('Texte Sprachen'!A1=2,'Texte Sprachen'!C244,IF('Texte Sprachen'!A1=3,'Texte Sprachen'!D244,IF('Texte Sprachen'!A1=4,'Texte Sprachen'!E244,IF('Texte Sprachen'!A1=5,'Texte Sprachen'!F244,'Texte Sprachen'!G244)))))</f>
        <v>5.3 Hydraulik</v>
      </c>
      <c r="B112" s="201"/>
      <c r="C112" s="201"/>
      <c r="D112" s="201"/>
      <c r="E112" s="201"/>
      <c r="F112" s="201"/>
      <c r="G112" s="201"/>
      <c r="H112" s="201"/>
      <c r="I112" s="201"/>
      <c r="J112" s="201"/>
      <c r="K112" s="201"/>
      <c r="L112" s="201"/>
      <c r="M112" s="201"/>
      <c r="N112" s="201"/>
      <c r="O112" s="201"/>
      <c r="P112" s="201"/>
      <c r="Q112" s="201"/>
      <c r="R112" s="201"/>
      <c r="S112" s="201"/>
      <c r="T112" s="201"/>
      <c r="U112" s="201"/>
      <c r="V112" s="201"/>
      <c r="W112" s="201"/>
      <c r="X112" s="201"/>
      <c r="Y112" s="201"/>
      <c r="Z112" s="201"/>
      <c r="AA112" s="201"/>
      <c r="AB112" s="201"/>
      <c r="AC112" s="201"/>
      <c r="AD112" s="201"/>
      <c r="AE112" s="201"/>
      <c r="AF112" s="201"/>
      <c r="AG112" s="201"/>
      <c r="AH112" s="201"/>
      <c r="AI112" s="201"/>
      <c r="AJ112" s="202"/>
      <c r="AK112" s="10"/>
      <c r="AL112" s="8"/>
      <c r="AM112" s="8"/>
      <c r="AN112" s="6"/>
    </row>
    <row r="113" spans="1:40" ht="15" customHeight="1" x14ac:dyDescent="0.25">
      <c r="A113" s="23" t="str">
        <f>IF('Texte Sprachen'!A1=1,'Texte Sprachen'!B290,IF('Texte Sprachen'!A1=2,'Texte Sprachen'!C290,IF('Texte Sprachen'!A1=3,'Texte Sprachen'!D290,IF('Texte Sprachen'!A1=4,'Texte Sprachen'!E290,IF('Texte Sprachen'!A1=5,'Texte Sprachen'!F290,'Texte Sprachen'!G290)))))</f>
        <v>Zusätze:</v>
      </c>
      <c r="B113" s="10"/>
      <c r="C113" s="10"/>
      <c r="D113" s="10"/>
      <c r="E113" s="10"/>
      <c r="F113" s="10"/>
      <c r="G113" s="10"/>
      <c r="H113" s="10"/>
      <c r="I113" s="10"/>
      <c r="J113" s="10" t="str">
        <f>IF('Texte Sprachen'!A1=1,'Texte Sprachen'!B291,IF('Texte Sprachen'!A1=2,'Texte Sprachen'!C291,IF('Texte Sprachen'!A1=3,'Texte Sprachen'!D291,IF('Texte Sprachen'!A1=4,'Texte Sprachen'!E291,IF('Texte Sprachen'!A1=5,'Texte Sprachen'!F291,'Texte Sprachen'!G291)))))</f>
        <v>Ölkühler (3*400V) Typ:</v>
      </c>
      <c r="K113" s="10"/>
      <c r="L113" s="10"/>
      <c r="M113" s="10"/>
      <c r="N113" s="10"/>
      <c r="O113" s="10"/>
      <c r="P113" s="10"/>
      <c r="Q113" s="10"/>
      <c r="R113" s="196"/>
      <c r="S113" s="197"/>
      <c r="T113" s="197"/>
      <c r="U113" s="197"/>
      <c r="V113" s="197"/>
      <c r="W113" s="197"/>
      <c r="X113" s="197"/>
      <c r="Y113" s="198"/>
      <c r="Z113" s="10"/>
      <c r="AA113" s="12" t="str">
        <f>IF('Texte Sprachen'!A1=1,'Texte Sprachen'!B292,IF('Texte Sprachen'!A1=2,'Texte Sprachen'!C292,IF('Texte Sprachen'!A1=3,'Texte Sprachen'!D292,IF('Texte Sprachen'!A1=4,'Texte Sprachen'!E292,IF('Texte Sprachen'!A1=5,'Texte Sprachen'!F292,'Texte Sprachen'!G292)))))</f>
        <v>Nennstrom (A):</v>
      </c>
      <c r="AB113" s="52"/>
      <c r="AC113" s="12"/>
      <c r="AD113" s="12"/>
      <c r="AE113" s="12"/>
      <c r="AF113" s="12"/>
      <c r="AG113" s="10"/>
      <c r="AH113" s="196"/>
      <c r="AI113" s="197"/>
      <c r="AJ113" s="199"/>
      <c r="AK113" s="8"/>
      <c r="AL113" s="8"/>
      <c r="AM113" s="8"/>
      <c r="AN113" s="6"/>
    </row>
    <row r="114" spans="1:40" ht="15" customHeight="1" x14ac:dyDescent="0.25">
      <c r="A114" s="23"/>
      <c r="B114" s="10"/>
      <c r="C114" s="10"/>
      <c r="D114" s="10"/>
      <c r="E114" s="10"/>
      <c r="F114" s="10"/>
      <c r="G114" s="10"/>
      <c r="H114" s="10"/>
      <c r="I114" s="10"/>
      <c r="J114" s="10" t="str">
        <f>IF('Texte Sprachen'!A1=1,'Texte Sprachen'!B293,IF('Texte Sprachen'!A1=2,'Texte Sprachen'!C293,IF('Texte Sprachen'!A1=3,'Texte Sprachen'!D293,IF('Texte Sprachen'!A1=4,'Texte Sprachen'!E293,IF('Texte Sprachen'!A1=5,'Texte Sprachen'!F293,'Texte Sprachen'!G293)))))</f>
        <v>Ölheizung (230V)</v>
      </c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2"/>
      <c r="AC114" s="12"/>
      <c r="AD114" s="12"/>
      <c r="AE114" s="12"/>
      <c r="AF114" s="12"/>
      <c r="AG114" s="10"/>
      <c r="AH114" s="10"/>
      <c r="AI114" s="10"/>
      <c r="AJ114" s="24"/>
      <c r="AK114" s="8"/>
      <c r="AL114" s="8"/>
      <c r="AM114" s="8"/>
      <c r="AN114" s="6"/>
    </row>
    <row r="115" spans="1:40" ht="15" customHeight="1" x14ac:dyDescent="0.25">
      <c r="A115" s="23"/>
      <c r="B115" s="10"/>
      <c r="C115" s="10"/>
      <c r="D115" s="10"/>
      <c r="E115" s="10"/>
      <c r="F115" s="10"/>
      <c r="G115" s="10"/>
      <c r="H115" s="10"/>
      <c r="I115" s="10"/>
      <c r="J115" s="10" t="str">
        <f>IF('Texte Sprachen'!A1=1,'Texte Sprachen'!B294,IF('Texte Sprachen'!A1=2,'Texte Sprachen'!C294,IF('Texte Sprachen'!A1=3,'Texte Sprachen'!D294,IF('Texte Sprachen'!A1=4,'Texte Sprachen'!E294,IF('Texte Sprachen'!A1=5,'Texte Sprachen'!F294,'Texte Sprachen'!G294)))))</f>
        <v>Nachstellmotor</v>
      </c>
      <c r="K115" s="10"/>
      <c r="L115" s="10"/>
      <c r="M115" s="10"/>
      <c r="N115" s="10"/>
      <c r="O115" s="10"/>
      <c r="P115" s="10"/>
      <c r="Q115" s="10"/>
      <c r="R115" s="10"/>
      <c r="S115" s="10" t="str">
        <f>IF('Texte Sprachen'!A1=1,'Texte Sprachen'!B295,IF('Texte Sprachen'!A1=2,'Texte Sprachen'!C295,IF('Texte Sprachen'!A1=3,'Texte Sprachen'!D295,IF('Texte Sprachen'!A1=4,'Texte Sprachen'!E295,IF('Texte Sprachen'!A1=5,'Texte Sprachen'!F295,'Texte Sprachen'!G295)))))</f>
        <v>Leistung:</v>
      </c>
      <c r="T115" s="10"/>
      <c r="U115" s="10"/>
      <c r="V115" s="10"/>
      <c r="W115" s="159"/>
      <c r="X115" s="160"/>
      <c r="Y115" s="175"/>
      <c r="Z115" s="10"/>
      <c r="AA115" s="12" t="str">
        <f>IF('Texte Sprachen'!A1=1,'Texte Sprachen'!B296,IF('Texte Sprachen'!A1=2,'Texte Sprachen'!C296,IF('Texte Sprachen'!A1=3,'Texte Sprachen'!D296,IF('Texte Sprachen'!A1=4,'Texte Sprachen'!E296,IF('Texte Sprachen'!A1=5,'Texte Sprachen'!F296,'Texte Sprachen'!G296)))))</f>
        <v>Nennstrom (A):</v>
      </c>
      <c r="AB115" s="52"/>
      <c r="AC115" s="12"/>
      <c r="AD115" s="12"/>
      <c r="AE115" s="12"/>
      <c r="AF115" s="12"/>
      <c r="AG115" s="10"/>
      <c r="AH115" s="159"/>
      <c r="AI115" s="160"/>
      <c r="AJ115" s="161"/>
      <c r="AK115" s="8"/>
      <c r="AL115" s="8"/>
      <c r="AM115" s="8"/>
      <c r="AN115" s="6"/>
    </row>
    <row r="116" spans="1:40" s="6" customFormat="1" ht="15" customHeight="1" x14ac:dyDescent="0.25">
      <c r="A116" s="23"/>
      <c r="B116" s="10"/>
      <c r="C116" s="10"/>
      <c r="D116" s="10"/>
      <c r="E116" s="10"/>
      <c r="F116" s="12"/>
      <c r="G116" s="12"/>
      <c r="H116" s="12"/>
      <c r="I116" s="12"/>
      <c r="J116" s="12" t="str">
        <f>IF('Texte Sprachen'!A1=1,'Texte Sprachen'!B297,IF('Texte Sprachen'!A1=2,'Texte Sprachen'!C297,IF('Texte Sprachen'!A1=3,'Texte Sprachen'!D297,IF('Texte Sprachen'!A1=4,'Texte Sprachen'!E297,IF('Texte Sprachen'!A1=5,'Texte Sprachen'!F297,'Texte Sprachen'!G297)))))</f>
        <v>Aufsetzvorrichtung</v>
      </c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0"/>
      <c r="W116" s="67"/>
      <c r="X116" s="67"/>
      <c r="Y116" s="67"/>
      <c r="Z116" s="10"/>
      <c r="AA116" s="12"/>
      <c r="AB116" s="52"/>
      <c r="AC116" s="12"/>
      <c r="AD116" s="12"/>
      <c r="AE116" s="12"/>
      <c r="AF116" s="12"/>
      <c r="AG116" s="10"/>
      <c r="AH116" s="67"/>
      <c r="AI116" s="67"/>
      <c r="AJ116" s="68"/>
      <c r="AK116" s="8"/>
      <c r="AL116" s="8"/>
      <c r="AM116" s="8"/>
    </row>
    <row r="117" spans="1:40" ht="15" customHeight="1" x14ac:dyDescent="0.25">
      <c r="A117" s="23"/>
      <c r="B117" s="10"/>
      <c r="C117" s="10"/>
      <c r="D117" s="10"/>
      <c r="E117" s="10"/>
      <c r="F117" s="10"/>
      <c r="G117" s="10"/>
      <c r="H117" s="10"/>
      <c r="I117" s="10"/>
      <c r="J117" s="10" t="str">
        <f>IF('Texte Sprachen'!A1=1,'Texte Sprachen'!B298,IF('Texte Sprachen'!A1=2,'Texte Sprachen'!C298,IF('Texte Sprachen'!A1=3,'Texte Sprachen'!D298,IF('Texte Sprachen'!A1=4,'Texte Sprachen'!E298,IF('Texte Sprachen'!A1=5,'Texte Sprachen'!F298,'Texte Sprachen'!G298)))))</f>
        <v>Taster Minimaldrucküberbrückung</v>
      </c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24"/>
      <c r="AK117" s="8"/>
      <c r="AL117" s="8"/>
      <c r="AM117" s="8"/>
      <c r="AN117" s="6"/>
    </row>
    <row r="118" spans="1:40" ht="15" customHeight="1" x14ac:dyDescent="0.25">
      <c r="A118" s="23"/>
      <c r="B118" s="10"/>
      <c r="C118" s="10"/>
      <c r="D118" s="10"/>
      <c r="E118" s="10"/>
      <c r="F118" s="10"/>
      <c r="G118" s="10"/>
      <c r="H118" s="10"/>
      <c r="I118" s="10"/>
      <c r="J118" s="10" t="str">
        <f>IF('Texte Sprachen'!A1=1,'Texte Sprachen'!B299,IF('Texte Sprachen'!A1=2,'Texte Sprachen'!C299,IF('Texte Sprachen'!A1=3,'Texte Sprachen'!D299,IF('Texte Sprachen'!A1=4,'Texte Sprachen'!E299,IF('Texte Sprachen'!A1=5,'Texte Sprachen'!F299,'Texte Sprachen'!G299)))))</f>
        <v>Taster Notablassventil</v>
      </c>
      <c r="K118" s="10"/>
      <c r="L118" s="12"/>
      <c r="M118" s="12"/>
      <c r="N118" s="12"/>
      <c r="O118" s="12"/>
      <c r="P118" s="12"/>
      <c r="Q118" s="12"/>
      <c r="R118" s="12"/>
      <c r="S118" s="55"/>
      <c r="T118" s="12"/>
      <c r="U118" s="12"/>
      <c r="V118" s="52"/>
      <c r="W118" s="52"/>
      <c r="X118" s="10"/>
      <c r="Y118" s="10"/>
      <c r="Z118" s="10"/>
      <c r="AA118" s="10"/>
      <c r="AB118" s="10"/>
      <c r="AC118" s="12" t="str">
        <f>IF('Texte Sprachen'!A1=1,'Texte Sprachen'!B300,IF('Texte Sprachen'!A1=2,'Texte Sprachen'!C300,IF('Texte Sprachen'!A1=3,'Texte Sprachen'!D300,IF('Texte Sprachen'!A1=4,'Texte Sprachen'!E300,IF('Texte Sprachen'!A1=5,'Texte Sprachen'!F300,'Texte Sprachen'!G300)))))</f>
        <v>Spannung:</v>
      </c>
      <c r="AD118" s="52"/>
      <c r="AE118" s="10"/>
      <c r="AF118" s="10"/>
      <c r="AG118" s="10"/>
      <c r="AH118" s="159"/>
      <c r="AI118" s="160"/>
      <c r="AJ118" s="161"/>
      <c r="AK118" s="8"/>
      <c r="AL118" s="8"/>
      <c r="AM118" s="8"/>
      <c r="AN118" s="6"/>
    </row>
    <row r="119" spans="1:40" ht="15" customHeight="1" thickBot="1" x14ac:dyDescent="0.3">
      <c r="A119" s="169" t="str">
        <f>IF('Texte Sprachen'!A1=1,'Texte Sprachen'!B301,IF('Texte Sprachen'!A1=2,'Texte Sprachen'!C301,IF('Texte Sprachen'!A1=3,'Texte Sprachen'!D301,IF('Texte Sprachen'!A1=4,'Texte Sprachen'!E301,IF('Texte Sprachen'!A1=5,'Texte Sprachen'!F301,'Texte Sprachen'!G301)))))</f>
        <v>Ergänzung zu 5.3:</v>
      </c>
      <c r="B119" s="170"/>
      <c r="C119" s="170"/>
      <c r="D119" s="170"/>
      <c r="E119" s="170"/>
      <c r="F119" s="170"/>
      <c r="G119" s="164" t="s">
        <v>1740</v>
      </c>
      <c r="H119" s="164"/>
      <c r="I119" s="164"/>
      <c r="J119" s="164"/>
      <c r="K119" s="164"/>
      <c r="L119" s="164"/>
      <c r="M119" s="164"/>
      <c r="N119" s="164"/>
      <c r="O119" s="164"/>
      <c r="P119" s="164"/>
      <c r="Q119" s="164"/>
      <c r="R119" s="164"/>
      <c r="S119" s="164"/>
      <c r="T119" s="164"/>
      <c r="U119" s="164"/>
      <c r="V119" s="164"/>
      <c r="W119" s="164"/>
      <c r="X119" s="164"/>
      <c r="Y119" s="164"/>
      <c r="Z119" s="164"/>
      <c r="AA119" s="164"/>
      <c r="AB119" s="164"/>
      <c r="AC119" s="164"/>
      <c r="AD119" s="164"/>
      <c r="AE119" s="164"/>
      <c r="AF119" s="164"/>
      <c r="AG119" s="164"/>
      <c r="AH119" s="164"/>
      <c r="AI119" s="164"/>
      <c r="AJ119" s="165"/>
      <c r="AK119" s="8"/>
      <c r="AL119" s="8"/>
      <c r="AM119" s="8"/>
      <c r="AN119" s="6"/>
    </row>
    <row r="120" spans="1:40" ht="15.75" x14ac:dyDescent="0.25">
      <c r="A120" s="218" t="str">
        <f>IF('Texte Sprachen'!A1=1,'Texte Sprachen'!B302,IF('Texte Sprachen'!A1=2,'Texte Sprachen'!C302,IF('Texte Sprachen'!A1=3,'Texte Sprachen'!D302,IF('Texte Sprachen'!A1=4,'Texte Sprachen'!E302,IF('Texte Sprachen'!A1=5,'Texte Sprachen'!F302,'Texte Sprachen'!G302)))))</f>
        <v>5.4 Sanftanlauf</v>
      </c>
      <c r="B120" s="219"/>
      <c r="C120" s="219"/>
      <c r="D120" s="219"/>
      <c r="E120" s="219"/>
      <c r="F120" s="219"/>
      <c r="G120" s="219"/>
      <c r="H120" s="219"/>
      <c r="I120" s="219"/>
      <c r="J120" s="219"/>
      <c r="K120" s="219"/>
      <c r="L120" s="219"/>
      <c r="M120" s="219"/>
      <c r="N120" s="219"/>
      <c r="O120" s="219"/>
      <c r="P120" s="219"/>
      <c r="Q120" s="219"/>
      <c r="R120" s="219"/>
      <c r="S120" s="219"/>
      <c r="T120" s="219"/>
      <c r="U120" s="219"/>
      <c r="V120" s="219"/>
      <c r="W120" s="219"/>
      <c r="X120" s="219"/>
      <c r="Y120" s="219"/>
      <c r="Z120" s="219"/>
      <c r="AA120" s="219"/>
      <c r="AB120" s="219"/>
      <c r="AC120" s="219"/>
      <c r="AD120" s="219"/>
      <c r="AE120" s="219"/>
      <c r="AF120" s="219"/>
      <c r="AG120" s="219"/>
      <c r="AH120" s="219"/>
      <c r="AI120" s="219"/>
      <c r="AJ120" s="220"/>
      <c r="AK120" s="8"/>
      <c r="AL120" s="8"/>
      <c r="AM120" s="8"/>
      <c r="AN120" s="6"/>
    </row>
    <row r="121" spans="1:40" ht="15" customHeight="1" x14ac:dyDescent="0.25">
      <c r="A121" s="23" t="str">
        <f>IF('Texte Sprachen'!A1=1,'Texte Sprachen'!B303,IF('Texte Sprachen'!A1=2,'Texte Sprachen'!C303,IF('Texte Sprachen'!A1=3,'Texte Sprachen'!D303,IF('Texte Sprachen'!A1=4,'Texte Sprachen'!E303,IF('Texte Sprachen'!A1=5,'Texte Sprachen'!F303,'Texte Sprachen'!G303)))))</f>
        <v>Sanftanlauf:</v>
      </c>
      <c r="B121" s="10"/>
      <c r="C121" s="10"/>
      <c r="D121" s="10"/>
      <c r="E121" s="10"/>
      <c r="F121" s="10"/>
      <c r="G121" s="10"/>
      <c r="H121" s="10"/>
      <c r="I121" s="10"/>
      <c r="J121" s="10" t="str">
        <f>IF('Texte Sprachen'!A1=1,'Texte Sprachen'!B304,IF('Texte Sprachen'!A1=2,'Texte Sprachen'!C304,IF('Texte Sprachen'!A1=3,'Texte Sprachen'!D304,IF('Texte Sprachen'!A1=4,'Texte Sprachen'!E304,IF('Texte Sprachen'!A1=5,'Texte Sprachen'!F304,'Texte Sprachen'!G304)))))</f>
        <v>von LiSA</v>
      </c>
      <c r="K121" s="10"/>
      <c r="L121" s="10"/>
      <c r="M121" s="10"/>
      <c r="N121" s="10"/>
      <c r="O121" s="10"/>
      <c r="P121" s="10"/>
      <c r="Q121" s="10" t="str">
        <f>IF('Texte Sprachen'!A1=1,'Texte Sprachen'!B305,IF('Texte Sprachen'!A1=2,'Texte Sprachen'!C305,IF('Texte Sprachen'!A1=3,'Texte Sprachen'!D305,IF('Texte Sprachen'!A1=4,'Texte Sprachen'!E305,IF('Texte Sprachen'!A1=5,'Texte Sprachen'!F305,'Texte Sprachen'!G305)))))</f>
        <v>beigestellt</v>
      </c>
      <c r="R121" s="10"/>
      <c r="S121" s="10"/>
      <c r="T121" s="10"/>
      <c r="U121" s="10"/>
      <c r="V121" s="10" t="str">
        <f>IF('Texte Sprachen'!A1=1,'Texte Sprachen'!B306,IF('Texte Sprachen'!A1=2,'Texte Sprachen'!C306,IF('Texte Sprachen'!A1=3,'Texte Sprachen'!D306,IF('Texte Sprachen'!A1=4,'Texte Sprachen'!E306,IF('Texte Sprachen'!A1=5,'Texte Sprachen'!F306,'Texte Sprachen'!G306)))))</f>
        <v>Typ:</v>
      </c>
      <c r="W121" s="10"/>
      <c r="X121" s="159"/>
      <c r="Y121" s="160"/>
      <c r="Z121" s="160"/>
      <c r="AA121" s="160"/>
      <c r="AB121" s="160"/>
      <c r="AC121" s="160"/>
      <c r="AD121" s="160"/>
      <c r="AE121" s="160"/>
      <c r="AF121" s="160"/>
      <c r="AG121" s="160"/>
      <c r="AH121" s="160"/>
      <c r="AI121" s="160"/>
      <c r="AJ121" s="161"/>
      <c r="AK121" s="8"/>
      <c r="AL121" s="8"/>
      <c r="AM121" s="8"/>
      <c r="AN121" s="6"/>
    </row>
    <row r="122" spans="1:40" ht="15.75" thickBot="1" x14ac:dyDescent="0.3">
      <c r="A122" s="169" t="str">
        <f>IF('Texte Sprachen'!A1=1,'Texte Sprachen'!B307,IF('Texte Sprachen'!A1=2,'Texte Sprachen'!C307,IF('Texte Sprachen'!A1=3,'Texte Sprachen'!D307,IF('Texte Sprachen'!A1=4,'Texte Sprachen'!E307,IF('Texte Sprachen'!A1=5,'Texte Sprachen'!F307,'Texte Sprachen'!G307)))))</f>
        <v>Ergänzung zu 5.4:</v>
      </c>
      <c r="B122" s="170"/>
      <c r="C122" s="170"/>
      <c r="D122" s="170"/>
      <c r="E122" s="170"/>
      <c r="F122" s="170"/>
      <c r="G122" s="164" t="s">
        <v>1740</v>
      </c>
      <c r="H122" s="164"/>
      <c r="I122" s="164"/>
      <c r="J122" s="164"/>
      <c r="K122" s="164"/>
      <c r="L122" s="164"/>
      <c r="M122" s="164"/>
      <c r="N122" s="164"/>
      <c r="O122" s="164"/>
      <c r="P122" s="164"/>
      <c r="Q122" s="164"/>
      <c r="R122" s="164"/>
      <c r="S122" s="164"/>
      <c r="T122" s="164"/>
      <c r="U122" s="164"/>
      <c r="V122" s="164"/>
      <c r="W122" s="164"/>
      <c r="X122" s="164"/>
      <c r="Y122" s="164"/>
      <c r="Z122" s="164"/>
      <c r="AA122" s="164"/>
      <c r="AB122" s="164"/>
      <c r="AC122" s="164"/>
      <c r="AD122" s="164"/>
      <c r="AE122" s="164"/>
      <c r="AF122" s="164"/>
      <c r="AG122" s="164"/>
      <c r="AH122" s="164"/>
      <c r="AI122" s="164"/>
      <c r="AJ122" s="165"/>
      <c r="AK122" s="8"/>
      <c r="AL122" s="8"/>
      <c r="AM122" s="8"/>
      <c r="AN122" s="6"/>
    </row>
    <row r="123" spans="1:40" ht="18" customHeight="1" x14ac:dyDescent="0.25">
      <c r="A123" s="171" t="str">
        <f>IF('Texte Sprachen'!A1=1,'Texte Sprachen'!B308,IF('Texte Sprachen'!A1=2,'Texte Sprachen'!C308,IF('Texte Sprachen'!A1=3,'Texte Sprachen'!D308,IF('Texte Sprachen'!A1=4,'Texte Sprachen'!E308,IF('Texte Sprachen'!A1=5,'Texte Sprachen'!F308,'Texte Sprachen'!G308)))))</f>
        <v>6. Ausführung / Funktionen</v>
      </c>
      <c r="B123" s="172"/>
      <c r="C123" s="172"/>
      <c r="D123" s="172"/>
      <c r="E123" s="172"/>
      <c r="F123" s="172"/>
      <c r="G123" s="172"/>
      <c r="H123" s="172"/>
      <c r="I123" s="172"/>
      <c r="J123" s="172"/>
      <c r="K123" s="172"/>
      <c r="L123" s="172"/>
      <c r="M123" s="172"/>
      <c r="N123" s="172"/>
      <c r="O123" s="172"/>
      <c r="P123" s="172"/>
      <c r="Q123" s="172"/>
      <c r="R123" s="172"/>
      <c r="S123" s="172"/>
      <c r="T123" s="172"/>
      <c r="U123" s="172"/>
      <c r="V123" s="172"/>
      <c r="W123" s="172"/>
      <c r="X123" s="172"/>
      <c r="Y123" s="172"/>
      <c r="Z123" s="172"/>
      <c r="AA123" s="172"/>
      <c r="AB123" s="172"/>
      <c r="AC123" s="172"/>
      <c r="AD123" s="172"/>
      <c r="AE123" s="172"/>
      <c r="AF123" s="172"/>
      <c r="AG123" s="172"/>
      <c r="AH123" s="172"/>
      <c r="AI123" s="172"/>
      <c r="AJ123" s="173"/>
      <c r="AK123" s="8"/>
      <c r="AL123" s="8"/>
      <c r="AM123" s="8"/>
      <c r="AN123" s="6"/>
    </row>
    <row r="124" spans="1:40" x14ac:dyDescent="0.25">
      <c r="A124" s="23"/>
      <c r="B124" s="10" t="str">
        <f>IF('Texte Sprachen'!A1=1,'Texte Sprachen'!B309,IF('Texte Sprachen'!A1=2,'Texte Sprachen'!C309,IF('Texte Sprachen'!A1=3,'Texte Sprachen'!D309,IF('Texte Sprachen'!A1=4,'Texte Sprachen'!E309,IF('Texte Sprachen'!A1=5,'Texte Sprachen'!F309,'Texte Sprachen'!G309)))))</f>
        <v>Hauptsicherungen (über 63A NH-Sicherungen)</v>
      </c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 t="str">
        <f>IF('Texte Sprachen'!A1=1,'Texte Sprachen'!B310,IF('Texte Sprachen'!A1=2,'Texte Sprachen'!C310,IF('Texte Sprachen'!A1=3,'Texte Sprachen'!D310,IF('Texte Sprachen'!A1=4,'Texte Sprachen'!E310,IF('Texte Sprachen'!A1=5,'Texte Sprachen'!F310,'Texte Sprachen'!G310)))))</f>
        <v>Montagefahrbirne vorbereiten</v>
      </c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24"/>
      <c r="AK124" s="8"/>
      <c r="AL124" s="8"/>
      <c r="AM124" s="8"/>
      <c r="AN124" s="6"/>
    </row>
    <row r="125" spans="1:40" x14ac:dyDescent="0.25">
      <c r="A125" s="23"/>
      <c r="B125" s="10" t="str">
        <f>IF('Texte Sprachen'!A1=1,'Texte Sprachen'!B311,IF('Texte Sprachen'!A1=2,'Texte Sprachen'!C311,IF('Texte Sprachen'!A1=3,'Texte Sprachen'!D311,IF('Texte Sprachen'!A1=4,'Texte Sprachen'!E311,IF('Texte Sprachen'!A1=5,'Texte Sprachen'!F311,'Texte Sprachen'!G311)))))</f>
        <v>Hauptschalter</v>
      </c>
      <c r="C125" s="10"/>
      <c r="D125" s="10"/>
      <c r="E125" s="10"/>
      <c r="F125" s="10"/>
      <c r="G125" s="10"/>
      <c r="H125" s="10"/>
      <c r="I125" s="10" t="str">
        <f>IF('Texte Sprachen'!A1=1,'Texte Sprachen'!B312,IF('Texte Sprachen'!A1=2,'Texte Sprachen'!C312,IF('Texte Sprachen'!A1=3,'Texte Sprachen'!D312,IF('Texte Sprachen'!A1=4,'Texte Sprachen'!E312,IF('Texte Sprachen'!A1=5,'Texte Sprachen'!F312,'Texte Sprachen'!G312)))))</f>
        <v>seitlich rechts</v>
      </c>
      <c r="J125" s="10"/>
      <c r="K125" s="10"/>
      <c r="L125" s="10"/>
      <c r="M125" s="10"/>
      <c r="N125" s="10"/>
      <c r="O125" s="10" t="str">
        <f>IF('Texte Sprachen'!A1=1,'Texte Sprachen'!B313,IF('Texte Sprachen'!A1=2,'Texte Sprachen'!C313,IF('Texte Sprachen'!A1=3,'Texte Sprachen'!D313,IF('Texte Sprachen'!A1=4,'Texte Sprachen'!E313,IF('Texte Sprachen'!A1=5,'Texte Sprachen'!F313,'Texte Sprachen'!G313)))))</f>
        <v>seitlich links (Sonder)</v>
      </c>
      <c r="P125" s="10"/>
      <c r="Q125" s="10"/>
      <c r="R125" s="10"/>
      <c r="S125" s="10"/>
      <c r="T125" s="10"/>
      <c r="U125" s="10"/>
      <c r="V125" s="10"/>
      <c r="W125" s="10"/>
      <c r="X125" s="10" t="str">
        <f>IF('Texte Sprachen'!A1=1,'Texte Sprachen'!B314,IF('Texte Sprachen'!A1=2,'Texte Sprachen'!C314,IF('Texte Sprachen'!A1=3,'Texte Sprachen'!D314,IF('Texte Sprachen'!A1=4,'Texte Sprachen'!E314,IF('Texte Sprachen'!A1=5,'Texte Sprachen'!F314,'Texte Sprachen'!G314)))))</f>
        <v>in Türe einbauen</v>
      </c>
      <c r="Y125" s="10"/>
      <c r="Z125" s="10"/>
      <c r="AA125" s="10"/>
      <c r="AB125" s="10"/>
      <c r="AC125" s="10"/>
      <c r="AD125" s="10"/>
      <c r="AE125" s="10" t="str">
        <f>IF('Texte Sprachen'!A1=1,'Texte Sprachen'!B315,IF('Texte Sprachen'!A1=2,'Texte Sprachen'!C315,IF('Texte Sprachen'!A1=3,'Texte Sprachen'!D315,IF('Texte Sprachen'!A1=4,'Texte Sprachen'!E315,IF('Texte Sprachen'!A1=5,'Texte Sprachen'!F315,'Texte Sprachen'!G315)))))</f>
        <v>im Schrank (MRL)</v>
      </c>
      <c r="AF125" s="10"/>
      <c r="AG125" s="10"/>
      <c r="AH125" s="10"/>
      <c r="AI125" s="10"/>
      <c r="AJ125" s="24"/>
      <c r="AK125" s="8"/>
      <c r="AL125" s="8"/>
      <c r="AM125" s="8"/>
      <c r="AN125" s="6"/>
    </row>
    <row r="126" spans="1:40" ht="15" customHeight="1" x14ac:dyDescent="0.25">
      <c r="A126" s="23"/>
      <c r="B126" s="182" t="str">
        <f>IF('Texte Sprachen'!A1=1,'Texte Sprachen'!B316,IF('Texte Sprachen'!A1=2,'Texte Sprachen'!C316,IF('Texte Sprachen'!A1=3,'Texte Sprachen'!D316,IF('Texte Sprachen'!A1=4,'Texte Sprachen'!E316,IF('Texte Sprachen'!A1=5,'Texte Sprachen'!F316,'Texte Sprachen'!G316)))))</f>
        <v>Rückholung</v>
      </c>
      <c r="C126" s="181"/>
      <c r="D126" s="181"/>
      <c r="E126" s="181"/>
      <c r="F126" s="181"/>
      <c r="G126" s="181"/>
      <c r="H126" s="10"/>
      <c r="I126" s="182" t="str">
        <f>IF('Texte Sprachen'!A1=1,'Texte Sprachen'!B317,IF('Texte Sprachen'!A1=2,'Texte Sprachen'!C317,IF('Texte Sprachen'!A1=3,'Texte Sprachen'!D317,IF('Texte Sprachen'!A1=4,'Texte Sprachen'!E317,IF('Texte Sprachen'!A1=5,'Texte Sprachen'!F317,'Texte Sprachen'!G317)))))</f>
        <v>Bündiganzeige (bei MRL im AW-Display)</v>
      </c>
      <c r="J126" s="181"/>
      <c r="K126" s="181"/>
      <c r="L126" s="181"/>
      <c r="M126" s="181"/>
      <c r="N126" s="181"/>
      <c r="O126" s="181"/>
      <c r="P126" s="181"/>
      <c r="Q126" s="181"/>
      <c r="R126" s="181"/>
      <c r="S126" s="181"/>
      <c r="T126" s="181"/>
      <c r="U126" s="181"/>
      <c r="V126" s="10"/>
      <c r="W126" s="10"/>
      <c r="X126" s="10" t="str">
        <f>IF('Texte Sprachen'!A1=1,'Texte Sprachen'!B318,IF('Texte Sprachen'!A1=2,'Texte Sprachen'!C318,IF('Texte Sprachen'!A1=3,'Texte Sprachen'!D318,IF('Texte Sprachen'!A1=4,'Texte Sprachen'!E318,IF('Texte Sprachen'!A1=5,'Texte Sprachen'!F318,'Texte Sprachen'!G318)))))</f>
        <v>Steuerung / Licht Abschalten</v>
      </c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24"/>
      <c r="AK126" s="8"/>
      <c r="AL126" s="8"/>
      <c r="AM126" s="8"/>
      <c r="AN126" s="6"/>
    </row>
    <row r="127" spans="1:40" ht="15" customHeight="1" x14ac:dyDescent="0.25">
      <c r="A127" s="23" t="str">
        <f>IF('Texte Sprachen'!A1=1,'Texte Sprachen'!B319,IF('Texte Sprachen'!A1=2,'Texte Sprachen'!C319,IF('Texte Sprachen'!A1=3,'Texte Sprachen'!D319,IF('Texte Sprachen'!A1=4,'Texte Sprachen'!E319,IF('Texte Sprachen'!A1=5,'Texte Sprachen'!F319,'Texte Sprachen'!G319)))))</f>
        <v>Fahrtenzähler:</v>
      </c>
      <c r="B127" s="10"/>
      <c r="C127" s="10"/>
      <c r="D127" s="10"/>
      <c r="E127" s="10"/>
      <c r="F127" s="10"/>
      <c r="G127" s="10"/>
      <c r="H127" s="10"/>
      <c r="I127" s="10" t="str">
        <f>IF('Texte Sprachen'!A1=1,'Texte Sprachen'!B321,IF('Texte Sprachen'!A1=2,'Texte Sprachen'!C321,IF('Texte Sprachen'!A1=3,'Texte Sprachen'!D321,IF('Texte Sprachen'!A1=4,'Texte Sprachen'!E321,IF('Texte Sprachen'!A1=5,'Texte Sprachen'!F321,'Texte Sprachen'!G321)))))</f>
        <v>im Schrank</v>
      </c>
      <c r="J127" s="10"/>
      <c r="K127" s="10"/>
      <c r="L127" s="10"/>
      <c r="M127" s="10"/>
      <c r="N127" s="10"/>
      <c r="O127" s="10"/>
      <c r="P127" s="10"/>
      <c r="Q127" s="10"/>
      <c r="R127" s="10"/>
      <c r="S127" s="10" t="str">
        <f>IF('Texte Sprachen'!A1=1,'Texte Sprachen'!B322,IF('Texte Sprachen'!A1=2,'Texte Sprachen'!C322,IF('Texte Sprachen'!A1=3,'Texte Sprachen'!D322,IF('Texte Sprachen'!A1=4,'Texte Sprachen'!E322,IF('Texte Sprachen'!A1=5,'Texte Sprachen'!F322,'Texte Sprachen'!G322)))))</f>
        <v>in Türe</v>
      </c>
      <c r="T127" s="10"/>
      <c r="U127" s="10"/>
      <c r="V127" s="10"/>
      <c r="W127" s="10"/>
      <c r="X127" s="10" t="str">
        <f>IF('Texte Sprachen'!A1=1,'Texte Sprachen'!B323,IF('Texte Sprachen'!A1=2,'Texte Sprachen'!C323,IF('Texte Sprachen'!A1=3,'Texte Sprachen'!D323,IF('Texte Sprachen'!A1=4,'Texte Sprachen'!E323,IF('Texte Sprachen'!A1=5,'Texte Sprachen'!F323,'Texte Sprachen'!G323)))))</f>
        <v>(über Steuerung immer aktiv)</v>
      </c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24"/>
      <c r="AK127" s="8"/>
      <c r="AL127" s="8"/>
      <c r="AM127" s="8"/>
      <c r="AN127" s="6"/>
    </row>
    <row r="128" spans="1:40" ht="15" customHeight="1" x14ac:dyDescent="0.25">
      <c r="A128" s="23" t="str">
        <f>IF('Texte Sprachen'!A1=1,'Texte Sprachen'!B320,IF('Texte Sprachen'!A1=2,'Texte Sprachen'!C320,IF('Texte Sprachen'!A1=3,'Texte Sprachen'!D320,IF('Texte Sprachen'!A1=4,'Texte Sprachen'!E320,IF('Texte Sprachen'!A1=5,'Texte Sprachen'!F320,'Texte Sprachen'!G320)))))</f>
        <v>Stundenzähler:</v>
      </c>
      <c r="B128" s="10"/>
      <c r="C128" s="10"/>
      <c r="D128" s="10"/>
      <c r="E128" s="10"/>
      <c r="F128" s="10"/>
      <c r="G128" s="10"/>
      <c r="H128" s="10"/>
      <c r="I128" s="10" t="str">
        <f>IF('Texte Sprachen'!A1=1,'Texte Sprachen'!B321,IF('Texte Sprachen'!A1=2,'Texte Sprachen'!C321,IF('Texte Sprachen'!A1=3,'Texte Sprachen'!D321,IF('Texte Sprachen'!A1=4,'Texte Sprachen'!E321,IF('Texte Sprachen'!A1=5,'Texte Sprachen'!F321,'Texte Sprachen'!G321)))))</f>
        <v>im Schrank</v>
      </c>
      <c r="J128" s="10"/>
      <c r="K128" s="10"/>
      <c r="L128" s="10"/>
      <c r="M128" s="10"/>
      <c r="N128" s="10"/>
      <c r="O128" s="10"/>
      <c r="P128" s="10"/>
      <c r="Q128" s="10"/>
      <c r="R128" s="10"/>
      <c r="S128" s="10" t="str">
        <f>IF('Texte Sprachen'!A1=1,'Texte Sprachen'!B322,IF('Texte Sprachen'!A1=2,'Texte Sprachen'!C322,IF('Texte Sprachen'!A1=3,'Texte Sprachen'!D322,IF('Texte Sprachen'!A1=4,'Texte Sprachen'!E322,IF('Texte Sprachen'!A1=5,'Texte Sprachen'!F322,'Texte Sprachen'!G322)))))</f>
        <v>in Türe</v>
      </c>
      <c r="T128" s="10"/>
      <c r="U128" s="10"/>
      <c r="V128" s="10"/>
      <c r="W128" s="10"/>
      <c r="X128" s="10" t="str">
        <f>IF('Texte Sprachen'!A1=1,'Texte Sprachen'!B323,IF('Texte Sprachen'!A1=2,'Texte Sprachen'!C323,IF('Texte Sprachen'!A1=3,'Texte Sprachen'!D323,IF('Texte Sprachen'!A1=4,'Texte Sprachen'!E323,IF('Texte Sprachen'!A1=5,'Texte Sprachen'!F323,'Texte Sprachen'!G323)))))</f>
        <v>(über Steuerung immer aktiv)</v>
      </c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24"/>
      <c r="AK128" s="8"/>
      <c r="AL128" s="8"/>
      <c r="AM128" s="8"/>
      <c r="AN128" s="6"/>
    </row>
    <row r="129" spans="1:40" ht="15" customHeight="1" x14ac:dyDescent="0.25">
      <c r="A129" s="23" t="str">
        <f>IF('Texte Sprachen'!A1=1,'Texte Sprachen'!B324,IF('Texte Sprachen'!A1=2,'Texte Sprachen'!C324,IF('Texte Sprachen'!A1=3,'Texte Sprachen'!D324,IF('Texte Sprachen'!A1=4,'Texte Sprachen'!E324,IF('Texte Sprachen'!A1=5,'Texte Sprachen'!F324,'Texte Sprachen'!G324)))))</f>
        <v>Sicherheitsschaltung:</v>
      </c>
      <c r="B129" s="10"/>
      <c r="C129" s="10"/>
      <c r="D129" s="10"/>
      <c r="E129" s="10"/>
      <c r="F129" s="10"/>
      <c r="G129" s="10"/>
      <c r="H129" s="10"/>
      <c r="I129" s="10" t="str">
        <f>IF('Texte Sprachen'!A1=1,'Texte Sprachen'!B325,IF('Texte Sprachen'!A1=2,'Texte Sprachen'!C325,IF('Texte Sprachen'!A1=3,'Texte Sprachen'!D325,IF('Texte Sprachen'!A1=4,'Texte Sprachen'!E325,IF('Texte Sprachen'!A1=5,'Texte Sprachen'!F325,'Texte Sprachen'!G325)))))</f>
        <v>Nachregulieren</v>
      </c>
      <c r="J129" s="10"/>
      <c r="K129" s="10"/>
      <c r="L129" s="10"/>
      <c r="M129" s="10"/>
      <c r="N129" s="10"/>
      <c r="O129" s="10"/>
      <c r="P129" s="10"/>
      <c r="Q129" s="10"/>
      <c r="R129" s="10"/>
      <c r="S129" s="10" t="str">
        <f>IF('Texte Sprachen'!A1=1,'Texte Sprachen'!B326,IF('Texte Sprachen'!A1=2,'Texte Sprachen'!C326,IF('Texte Sprachen'!A1=3,'Texte Sprachen'!D326,IF('Texte Sprachen'!A1=4,'Texte Sprachen'!E326,IF('Texte Sprachen'!A1=5,'Texte Sprachen'!F326,'Texte Sprachen'!G326)))))</f>
        <v>Einfahren mit offenen Türen</v>
      </c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24"/>
      <c r="AK129" s="8"/>
      <c r="AL129" s="8"/>
      <c r="AM129" s="8"/>
      <c r="AN129" s="6"/>
    </row>
    <row r="130" spans="1:40" ht="15" customHeight="1" x14ac:dyDescent="0.25">
      <c r="A130" s="23" t="str">
        <f>IF('Texte Sprachen'!A1=1,'Texte Sprachen'!B327,IF('Texte Sprachen'!A1=2,'Texte Sprachen'!C327,IF('Texte Sprachen'!A1=3,'Texte Sprachen'!D327,IF('Texte Sprachen'!A1=4,'Texte Sprachen'!E327,IF('Texte Sprachen'!A1=5,'Texte Sprachen'!F327,'Texte Sprachen'!G327)))))</f>
        <v>Geschw.--Begrenzer:</v>
      </c>
      <c r="B130" s="10"/>
      <c r="C130" s="10"/>
      <c r="D130" s="10"/>
      <c r="E130" s="10"/>
      <c r="F130" s="10"/>
      <c r="G130" s="10"/>
      <c r="H130" s="10"/>
      <c r="I130" s="10" t="str">
        <f>IF('Texte Sprachen'!A1=1,'Texte Sprachen'!B328,IF('Texte Sprachen'!A1=2,'Texte Sprachen'!C328,IF('Texte Sprachen'!A1=3,'Texte Sprachen'!D328,IF('Texte Sprachen'!A1=4,'Texte Sprachen'!E328,IF('Texte Sprachen'!A1=5,'Texte Sprachen'!F328,'Texte Sprachen'!G328)))))</f>
        <v>Fernauslösung (V):</v>
      </c>
      <c r="J130" s="10"/>
      <c r="K130" s="10"/>
      <c r="L130" s="10"/>
      <c r="M130" s="10"/>
      <c r="N130" s="10"/>
      <c r="O130" s="10"/>
      <c r="P130" s="10"/>
      <c r="Q130" s="10"/>
      <c r="R130" s="159"/>
      <c r="S130" s="160"/>
      <c r="T130" s="175"/>
      <c r="U130" s="10"/>
      <c r="V130" s="10"/>
      <c r="W130" s="10"/>
      <c r="X130" s="10" t="str">
        <f>IF('Texte Sprachen'!A1=1,'Texte Sprachen'!B329,IF('Texte Sprachen'!A1=2,'Texte Sprachen'!C329,IF('Texte Sprachen'!A1=3,'Texte Sprachen'!D329,IF('Texte Sprachen'!A1=4,'Texte Sprachen'!E329,IF('Texte Sprachen'!A1=5,'Texte Sprachen'!F329,'Texte Sprachen'!G329)))))</f>
        <v>Rückstellung (V):</v>
      </c>
      <c r="Y130" s="10"/>
      <c r="Z130" s="10"/>
      <c r="AA130" s="10"/>
      <c r="AB130" s="10"/>
      <c r="AC130" s="10"/>
      <c r="AD130" s="159"/>
      <c r="AE130" s="160"/>
      <c r="AF130" s="175"/>
      <c r="AG130" s="10"/>
      <c r="AH130" s="10"/>
      <c r="AI130" s="10"/>
      <c r="AJ130" s="24"/>
      <c r="AK130" s="8"/>
      <c r="AL130" s="8"/>
      <c r="AM130" s="8"/>
      <c r="AN130" s="6"/>
    </row>
    <row r="131" spans="1:40" ht="15" customHeight="1" x14ac:dyDescent="0.25">
      <c r="A131" s="23"/>
      <c r="B131" s="10"/>
      <c r="C131" s="10"/>
      <c r="D131" s="10"/>
      <c r="E131" s="10"/>
      <c r="F131" s="10"/>
      <c r="G131" s="10"/>
      <c r="H131" s="10"/>
      <c r="I131" s="10" t="str">
        <f>IF('Texte Sprachen'!A1=1,'Texte Sprachen'!B330,IF('Texte Sprachen'!A1=2,'Texte Sprachen'!C330,IF('Texte Sprachen'!A1=3,'Texte Sprachen'!D330,IF('Texte Sprachen'!A1=4,'Texte Sprachen'!E330,IF('Texte Sprachen'!A1=5,'Texte Sprachen'!F330,'Texte Sprachen'!G330)))))</f>
        <v>Absinkverhinderung (V):</v>
      </c>
      <c r="J131" s="10"/>
      <c r="K131" s="10"/>
      <c r="L131" s="10"/>
      <c r="M131" s="10"/>
      <c r="N131" s="10"/>
      <c r="O131" s="10"/>
      <c r="P131" s="10"/>
      <c r="Q131" s="10"/>
      <c r="R131" s="159"/>
      <c r="S131" s="160"/>
      <c r="T131" s="175"/>
      <c r="U131" s="10"/>
      <c r="V131" s="10"/>
      <c r="W131" s="10" t="str">
        <f>IF('Texte Sprachen'!A1=1,'Texte Sprachen'!B331,IF('Texte Sprachen'!A1=2,'Texte Sprachen'!C331,IF('Texte Sprachen'!A1=3,'Texte Sprachen'!D331,IF('Texte Sprachen'!A1=4,'Texte Sprachen'!E331,IF('Texte Sprachen'!A1=5,'Texte Sprachen'!F331,'Texte Sprachen'!G331)))))</f>
        <v>Hersteller:</v>
      </c>
      <c r="X131" s="10"/>
      <c r="Y131" s="10"/>
      <c r="Z131" s="10"/>
      <c r="AA131" s="10"/>
      <c r="AB131" s="159"/>
      <c r="AC131" s="160"/>
      <c r="AD131" s="160"/>
      <c r="AE131" s="160"/>
      <c r="AF131" s="160"/>
      <c r="AG131" s="160"/>
      <c r="AH131" s="160"/>
      <c r="AI131" s="160"/>
      <c r="AJ131" s="161"/>
      <c r="AK131" s="8"/>
      <c r="AL131" s="8"/>
      <c r="AM131" s="8"/>
      <c r="AN131" s="6"/>
    </row>
    <row r="132" spans="1:40" ht="15" customHeight="1" x14ac:dyDescent="0.25">
      <c r="A132" s="23" t="str">
        <f>IF('Texte Sprachen'!A1=1,'Texte Sprachen'!B332,IF('Texte Sprachen'!A1=2,'Texte Sprachen'!C332,IF('Texte Sprachen'!A1=3,'Texte Sprachen'!D332,IF('Texte Sprachen'!A1=4,'Texte Sprachen'!E332,IF('Texte Sprachen'!A1=5,'Texte Sprachen'!F332,'Texte Sprachen'!G332)))))</f>
        <v>Meldungen:</v>
      </c>
      <c r="B132" s="10"/>
      <c r="C132" s="10"/>
      <c r="D132" s="10"/>
      <c r="E132" s="10"/>
      <c r="F132" s="10"/>
      <c r="G132" s="10"/>
      <c r="H132" s="10"/>
      <c r="I132" s="10" t="str">
        <f>IF('Texte Sprachen'!A1=1,'Texte Sprachen'!B333,IF('Texte Sprachen'!A1=2,'Texte Sprachen'!C333,IF('Texte Sprachen'!A1=3,'Texte Sprachen'!D333,IF('Texte Sprachen'!A1=4,'Texte Sprachen'!E333,IF('Texte Sprachen'!A1=5,'Texte Sprachen'!F333,'Texte Sprachen'!G333)))))</f>
        <v>Sammelstörung</v>
      </c>
      <c r="J132" s="10"/>
      <c r="K132" s="10"/>
      <c r="L132" s="10"/>
      <c r="M132" s="10"/>
      <c r="N132" s="10"/>
      <c r="O132" s="10"/>
      <c r="P132" s="10"/>
      <c r="Q132" s="10"/>
      <c r="R132" s="10"/>
      <c r="S132" s="10" t="str">
        <f>IF('Texte Sprachen'!A1=1,'Texte Sprachen'!B334,IF('Texte Sprachen'!A1=2,'Texte Sprachen'!C334,IF('Texte Sprachen'!A1=3,'Texte Sprachen'!D334,IF('Texte Sprachen'!A1=4,'Texte Sprachen'!E334,IF('Texte Sprachen'!A1=5,'Texte Sprachen'!F334,'Texte Sprachen'!G334)))))</f>
        <v>Betrieb</v>
      </c>
      <c r="T132" s="10"/>
      <c r="U132" s="10"/>
      <c r="V132" s="10"/>
      <c r="W132" s="10"/>
      <c r="X132" s="10" t="str">
        <f>IF('Texte Sprachen'!A1=1,'Texte Sprachen'!B335,IF('Texte Sprachen'!A1=2,'Texte Sprachen'!C335,IF('Texte Sprachen'!A1=3,'Texte Sprachen'!D335,IF('Texte Sprachen'!A1=4,'Texte Sprachen'!E335,IF('Texte Sprachen'!A1=5,'Texte Sprachen'!F335,'Texte Sprachen'!G335)))))</f>
        <v>Notruf</v>
      </c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24"/>
      <c r="AK132" s="8"/>
      <c r="AL132" s="8"/>
      <c r="AM132" s="8"/>
      <c r="AN132" s="6"/>
    </row>
    <row r="133" spans="1:40" ht="15" customHeight="1" thickBot="1" x14ac:dyDescent="0.3">
      <c r="A133" s="169" t="str">
        <f>IF('Texte Sprachen'!A1=1,'Texte Sprachen'!B336,IF('Texte Sprachen'!A1=2,'Texte Sprachen'!C336,IF('Texte Sprachen'!A1=3,'Texte Sprachen'!D336,IF('Texte Sprachen'!A1=4,'Texte Sprachen'!E336,IF('Texte Sprachen'!A1=5,'Texte Sprachen'!F336,'Texte Sprachen'!G336)))))</f>
        <v>Ergänzung zu 6.:</v>
      </c>
      <c r="B133" s="170"/>
      <c r="C133" s="170"/>
      <c r="D133" s="170"/>
      <c r="E133" s="170"/>
      <c r="F133" s="170"/>
      <c r="G133" s="164" t="s">
        <v>1740</v>
      </c>
      <c r="H133" s="164"/>
      <c r="I133" s="164"/>
      <c r="J133" s="164"/>
      <c r="K133" s="164"/>
      <c r="L133" s="164"/>
      <c r="M133" s="164"/>
      <c r="N133" s="164"/>
      <c r="O133" s="164"/>
      <c r="P133" s="164"/>
      <c r="Q133" s="164"/>
      <c r="R133" s="164"/>
      <c r="S133" s="164"/>
      <c r="T133" s="164"/>
      <c r="U133" s="164"/>
      <c r="V133" s="164"/>
      <c r="W133" s="164"/>
      <c r="X133" s="164"/>
      <c r="Y133" s="164"/>
      <c r="Z133" s="164"/>
      <c r="AA133" s="164"/>
      <c r="AB133" s="164"/>
      <c r="AC133" s="164"/>
      <c r="AD133" s="164"/>
      <c r="AE133" s="164"/>
      <c r="AF133" s="164"/>
      <c r="AG133" s="164"/>
      <c r="AH133" s="164"/>
      <c r="AI133" s="164"/>
      <c r="AJ133" s="165"/>
      <c r="AK133" s="8"/>
      <c r="AL133" s="8"/>
      <c r="AM133" s="8"/>
      <c r="AN133" s="6"/>
    </row>
    <row r="134" spans="1:40" ht="15" customHeight="1" x14ac:dyDescent="0.25">
      <c r="A134" s="166" t="str">
        <f>IF('Texte Sprachen'!A1=1,'Texte Sprachen'!B337,IF('Texte Sprachen'!A1=2,'Texte Sprachen'!C337,IF('Texte Sprachen'!A1=3,'Texte Sprachen'!D337,IF('Texte Sprachen'!A1=4,'Texte Sprachen'!E337,IF('Texte Sprachen'!A1=5,'Texte Sprachen'!F337,'Texte Sprachen'!G337)))))</f>
        <v>6.1 Kabine Inspektionssteuerung</v>
      </c>
      <c r="B134" s="238"/>
      <c r="C134" s="238"/>
      <c r="D134" s="238"/>
      <c r="E134" s="238"/>
      <c r="F134" s="238"/>
      <c r="G134" s="238"/>
      <c r="H134" s="238"/>
      <c r="I134" s="238"/>
      <c r="J134" s="238"/>
      <c r="K134" s="238"/>
      <c r="L134" s="238"/>
      <c r="M134" s="238"/>
      <c r="N134" s="238"/>
      <c r="O134" s="238"/>
      <c r="P134" s="238"/>
      <c r="Q134" s="238"/>
      <c r="R134" s="238"/>
      <c r="S134" s="238"/>
      <c r="T134" s="238"/>
      <c r="U134" s="238"/>
      <c r="V134" s="238"/>
      <c r="W134" s="238"/>
      <c r="X134" s="238"/>
      <c r="Y134" s="238"/>
      <c r="Z134" s="238"/>
      <c r="AA134" s="238"/>
      <c r="AB134" s="238"/>
      <c r="AC134" s="238"/>
      <c r="AD134" s="238"/>
      <c r="AE134" s="238"/>
      <c r="AF134" s="238"/>
      <c r="AG134" s="238"/>
      <c r="AH134" s="238"/>
      <c r="AI134" s="238"/>
      <c r="AJ134" s="239"/>
      <c r="AK134" s="8"/>
      <c r="AL134" s="8"/>
      <c r="AM134" s="8"/>
      <c r="AN134" s="6"/>
    </row>
    <row r="135" spans="1:40" x14ac:dyDescent="0.25">
      <c r="A135" s="42"/>
      <c r="B135" s="244" t="str">
        <f>IF('Texte Sprachen'!A1=1,'Texte Sprachen'!B338,IF('Texte Sprachen'!A1=2,'Texte Sprachen'!C338,IF('Texte Sprachen'!A1=3,'Texte Sprachen'!D338,IF('Texte Sprachen'!A1=4,'Texte Sprachen'!E338,IF('Texte Sprachen'!A1=5,'Texte Sprachen'!F338,'Texte Sprachen'!G338)))))</f>
        <v>im Inspektionskasten (Standard)</v>
      </c>
      <c r="C135" s="181"/>
      <c r="D135" s="181"/>
      <c r="E135" s="181"/>
      <c r="F135" s="181"/>
      <c r="G135" s="181"/>
      <c r="H135" s="181"/>
      <c r="I135" s="181"/>
      <c r="J135" s="181"/>
      <c r="K135" s="181"/>
      <c r="L135" s="17"/>
      <c r="M135" s="17"/>
      <c r="N135" s="17"/>
      <c r="O135" s="17" t="str">
        <f>IF('Texte Sprachen'!A1=1,'Texte Sprachen'!B339,IF('Texte Sprachen'!A1=2,'Texte Sprachen'!C339,IF('Texte Sprachen'!A1=3,'Texte Sprachen'!D339,IF('Texte Sprachen'!A1=4,'Texte Sprachen'!E339,IF('Texte Sprachen'!A1=5,'Texte Sprachen'!F339,'Texte Sprachen'!G339)))))</f>
        <v>im Kabinenpaneel (ohne Insp.Kasten)</v>
      </c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 t="str">
        <f>IF('Texte Sprachen'!A1=1,'Texte Sprachen'!B340,IF('Texte Sprachen'!A1=2,'Texte Sprachen'!C340,IF('Texte Sprachen'!A1=3,'Texte Sprachen'!D340,IF('Texte Sprachen'!A1=4,'Texte Sprachen'!E340,IF('Texte Sprachen'!A1=5,'Texte Sprachen'!F340,'Texte Sprachen'!G340)))))</f>
        <v>AWG im Paneel</v>
      </c>
      <c r="AD135" s="17"/>
      <c r="AF135" s="54"/>
      <c r="AG135" s="54"/>
      <c r="AH135" s="46"/>
      <c r="AI135" s="46"/>
      <c r="AJ135" s="47"/>
      <c r="AK135" s="9"/>
      <c r="AL135" s="9"/>
      <c r="AM135" s="8"/>
      <c r="AN135" s="6"/>
    </row>
    <row r="136" spans="1:40" ht="15" customHeight="1" x14ac:dyDescent="0.25">
      <c r="A136" s="42"/>
      <c r="B136" s="17" t="str">
        <f>IF('Texte Sprachen'!A1=1,'Texte Sprachen'!B341,IF('Texte Sprachen'!A1=2,'Texte Sprachen'!C341,IF('Texte Sprachen'!A1=3,'Texte Sprachen'!D341,IF('Texte Sprachen'!A1=4,'Texte Sprachen'!E341,IF('Texte Sprachen'!A1=5,'Texte Sprachen'!F341,'Texte Sprachen'!G341)))))</f>
        <v>Licht Abschaltung nach Fahrtende</v>
      </c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59"/>
      <c r="P136" s="160"/>
      <c r="Q136" s="175"/>
      <c r="R136" s="17" t="str">
        <f>IF('Texte Sprachen'!A1=1,'Texte Sprachen'!B343,IF('Texte Sprachen'!A1=2,'Texte Sprachen'!C343,IF('Texte Sprachen'!A1=3,'Texte Sprachen'!D343,IF('Texte Sprachen'!A1=4,'Texte Sprachen'!E343,IF('Texte Sprachen'!A1=5,'Texte Sprachen'!F343,'Texte Sprachen'!G343)))))</f>
        <v>sekunden</v>
      </c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43"/>
      <c r="AK136" s="8"/>
      <c r="AL136" s="8"/>
      <c r="AM136" s="8"/>
      <c r="AN136" s="6"/>
    </row>
    <row r="137" spans="1:40" x14ac:dyDescent="0.25">
      <c r="A137" s="42"/>
      <c r="B137" s="17" t="str">
        <f>IF('Texte Sprachen'!A1=1,'Texte Sprachen'!B342,IF('Texte Sprachen'!A1=2,'Texte Sprachen'!C342,IF('Texte Sprachen'!A1=3,'Texte Sprachen'!D342,IF('Texte Sprachen'!A1=4,'Texte Sprachen'!E342,IF('Texte Sprachen'!A1=5,'Texte Sprachen'!F342,'Texte Sprachen'!G342)))))</f>
        <v>Fahrkorblüfter mit Nachlaufzeit</v>
      </c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59"/>
      <c r="P137" s="160"/>
      <c r="Q137" s="175"/>
      <c r="R137" s="17" t="str">
        <f>IF('Texte Sprachen'!A1=1,'Texte Sprachen'!B343,IF('Texte Sprachen'!A1=2,'Texte Sprachen'!C343,IF('Texte Sprachen'!A1=3,'Texte Sprachen'!D343,IF('Texte Sprachen'!A1=4,'Texte Sprachen'!E343,IF('Texte Sprachen'!A1=5,'Texte Sprachen'!F343,'Texte Sprachen'!G343)))))</f>
        <v>sekunden</v>
      </c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43"/>
      <c r="AK137" s="8"/>
      <c r="AL137" s="8"/>
      <c r="AM137" s="8"/>
      <c r="AN137" s="6"/>
    </row>
    <row r="138" spans="1:40" ht="15.75" thickBot="1" x14ac:dyDescent="0.3">
      <c r="A138" s="242" t="str">
        <f>IF('Texte Sprachen'!A1=1,'Texte Sprachen'!B344,IF('Texte Sprachen'!A1=2,'Texte Sprachen'!C344,IF('Texte Sprachen'!A1=3,'Texte Sprachen'!D344,IF('Texte Sprachen'!A1=4,'Texte Sprachen'!E344,IF('Texte Sprachen'!A1=5,'Texte Sprachen'!F344,'Texte Sprachen'!G344)))))</f>
        <v>Ergänzung zu 6.1:</v>
      </c>
      <c r="B138" s="243"/>
      <c r="C138" s="243"/>
      <c r="D138" s="243"/>
      <c r="E138" s="243"/>
      <c r="F138" s="243"/>
      <c r="G138" s="164" t="s">
        <v>1740</v>
      </c>
      <c r="H138" s="164"/>
      <c r="I138" s="164"/>
      <c r="J138" s="164"/>
      <c r="K138" s="164"/>
      <c r="L138" s="164"/>
      <c r="M138" s="164"/>
      <c r="N138" s="164"/>
      <c r="O138" s="164"/>
      <c r="P138" s="164"/>
      <c r="Q138" s="164"/>
      <c r="R138" s="164"/>
      <c r="S138" s="164"/>
      <c r="T138" s="164"/>
      <c r="U138" s="164"/>
      <c r="V138" s="164"/>
      <c r="W138" s="164"/>
      <c r="X138" s="164"/>
      <c r="Y138" s="164"/>
      <c r="Z138" s="164"/>
      <c r="AA138" s="164"/>
      <c r="AB138" s="164"/>
      <c r="AC138" s="164"/>
      <c r="AD138" s="164"/>
      <c r="AE138" s="164"/>
      <c r="AF138" s="164"/>
      <c r="AG138" s="164"/>
      <c r="AH138" s="164"/>
      <c r="AI138" s="164"/>
      <c r="AJ138" s="165"/>
      <c r="AK138" s="8"/>
      <c r="AL138" s="8"/>
      <c r="AM138" s="8"/>
      <c r="AN138" s="6"/>
    </row>
    <row r="139" spans="1:40" ht="15.75" x14ac:dyDescent="0.25">
      <c r="A139" s="166" t="str">
        <f>IF('Texte Sprachen'!A1=1,'Texte Sprachen'!B345,IF('Texte Sprachen'!A1=2,'Texte Sprachen'!C345,IF('Texte Sprachen'!A1=3,'Texte Sprachen'!D345,IF('Texte Sprachen'!A1=4,'Texte Sprachen'!E345,IF('Texte Sprachen'!A1=5,'Texte Sprachen'!F345,'Texte Sprachen'!G345)))))</f>
        <v>6.2 Schaltschrank</v>
      </c>
      <c r="B139" s="167"/>
      <c r="C139" s="167"/>
      <c r="D139" s="167"/>
      <c r="E139" s="167"/>
      <c r="F139" s="167"/>
      <c r="G139" s="167"/>
      <c r="H139" s="167"/>
      <c r="I139" s="167"/>
      <c r="J139" s="167"/>
      <c r="K139" s="167"/>
      <c r="L139" s="167"/>
      <c r="M139" s="167"/>
      <c r="N139" s="167"/>
      <c r="O139" s="167"/>
      <c r="P139" s="167"/>
      <c r="Q139" s="167"/>
      <c r="R139" s="167"/>
      <c r="S139" s="167"/>
      <c r="T139" s="167"/>
      <c r="U139" s="167"/>
      <c r="V139" s="167"/>
      <c r="W139" s="167"/>
      <c r="X139" s="167"/>
      <c r="Y139" s="167"/>
      <c r="Z139" s="167"/>
      <c r="AA139" s="167"/>
      <c r="AB139" s="167"/>
      <c r="AC139" s="167"/>
      <c r="AD139" s="167"/>
      <c r="AE139" s="167"/>
      <c r="AF139" s="167"/>
      <c r="AG139" s="167"/>
      <c r="AH139" s="167"/>
      <c r="AI139" s="167"/>
      <c r="AJ139" s="168"/>
      <c r="AK139" s="8"/>
      <c r="AL139" s="8"/>
      <c r="AM139" s="8"/>
      <c r="AN139" s="6"/>
    </row>
    <row r="140" spans="1:40" ht="15" customHeight="1" x14ac:dyDescent="0.25">
      <c r="A140" s="240" t="str">
        <f>IF('Texte Sprachen'!A1=1,'Texte Sprachen'!B346,IF('Texte Sprachen'!A1=2,'Texte Sprachen'!C346,IF('Texte Sprachen'!A1=3,'Texte Sprachen'!D346,IF('Texte Sprachen'!A1=4,'Texte Sprachen'!E346,IF('Texte Sprachen'!A1=5,'Texte Sprachen'!F346,'Texte Sprachen'!G346)))))</f>
        <v>Belüftung:</v>
      </c>
      <c r="B140" s="181"/>
      <c r="C140" s="181"/>
      <c r="D140" s="181"/>
      <c r="E140" s="181"/>
      <c r="F140" s="181"/>
      <c r="G140" s="12"/>
      <c r="H140" s="12"/>
      <c r="I140" s="12" t="str">
        <f>IF('Texte Sprachen'!A1=1,'Texte Sprachen'!B347,IF('Texte Sprachen'!A1=2,'Texte Sprachen'!C347,IF('Texte Sprachen'!A1=3,'Texte Sprachen'!D347,IF('Texte Sprachen'!A1=4,'Texte Sprachen'!E347,IF('Texte Sprachen'!A1=5,'Texte Sprachen'!F347,'Texte Sprachen'!G347)))))</f>
        <v>Lüfter und Filtergitter (ab 32A erforderlich)</v>
      </c>
      <c r="J140" s="12"/>
      <c r="K140" s="12"/>
      <c r="L140" s="12"/>
      <c r="M140" s="12"/>
      <c r="N140" s="12"/>
      <c r="O140" s="12"/>
      <c r="P140" s="12"/>
      <c r="Q140" s="12"/>
      <c r="S140" s="140"/>
      <c r="T140" s="139"/>
      <c r="U140" s="139"/>
      <c r="V140" s="12"/>
      <c r="X140" s="181" t="str">
        <f>IF('Texte Sprachen'!A1=1,'Texte Sprachen'!B348,IF('Texte Sprachen'!A1=2,'Texte Sprachen'!C348,IF('Texte Sprachen'!A1=3,'Texte Sprachen'!D348,IF('Texte Sprachen'!A1=4,'Texte Sprachen'!E348,IF('Texte Sprachen'!A1=5,'Texte Sprachen'!F348,'Texte Sprachen'!G348)))))</f>
        <v>durch abgesetzte Haube(unter 32A möglich)</v>
      </c>
      <c r="Y140" s="181"/>
      <c r="Z140" s="181"/>
      <c r="AA140" s="181"/>
      <c r="AB140" s="181"/>
      <c r="AC140" s="181"/>
      <c r="AD140" s="181"/>
      <c r="AE140" s="181"/>
      <c r="AF140" s="181"/>
      <c r="AG140" s="181"/>
      <c r="AH140" s="181"/>
      <c r="AI140" s="181"/>
      <c r="AJ140" s="241"/>
      <c r="AK140" s="8"/>
      <c r="AL140" s="8"/>
      <c r="AM140" s="8"/>
      <c r="AN140" s="6"/>
    </row>
    <row r="141" spans="1:40" ht="15" customHeight="1" x14ac:dyDescent="0.25">
      <c r="A141" s="23" t="str">
        <f>IF('Texte Sprachen'!A1=1,'Texte Sprachen'!B349,IF('Texte Sprachen'!A1=2,'Texte Sprachen'!C349,IF('Texte Sprachen'!A1=3,'Texte Sprachen'!D349,IF('Texte Sprachen'!A1=4,'Texte Sprachen'!E349,IF('Texte Sprachen'!A1=5,'Texte Sprachen'!F349,'Texte Sprachen'!G349)))))</f>
        <v>Beleuchtung:</v>
      </c>
      <c r="B141" s="10"/>
      <c r="C141" s="10"/>
      <c r="D141" s="10"/>
      <c r="E141" s="10"/>
      <c r="F141" s="10"/>
      <c r="G141" s="10"/>
      <c r="H141" s="10"/>
      <c r="I141" s="10" t="str">
        <f>IF('Texte Sprachen'!A1=1,'Texte Sprachen'!B350,IF('Texte Sprachen'!A1=2,'Texte Sprachen'!C350,IF('Texte Sprachen'!A1=3,'Texte Sprachen'!D350,IF('Texte Sprachen'!A1=4,'Texte Sprachen'!E350,IF('Texte Sprachen'!A1=5,'Texte Sprachen'!F350,'Texte Sprachen'!G350)))))</f>
        <v>durch Schalter</v>
      </c>
      <c r="J141" s="10"/>
      <c r="K141" s="10"/>
      <c r="L141" s="10"/>
      <c r="M141" s="10"/>
      <c r="N141" s="10"/>
      <c r="O141" s="10"/>
      <c r="P141" s="10"/>
      <c r="Q141" s="10"/>
      <c r="R141" s="10"/>
      <c r="S141" s="10" t="str">
        <f>IF('Texte Sprachen'!A1=1,'Texte Sprachen'!B351,IF('Texte Sprachen'!A1=2,'Texte Sprachen'!C351,IF('Texte Sprachen'!A1=3,'Texte Sprachen'!D351,IF('Texte Sprachen'!A1=4,'Texte Sprachen'!E351,IF('Texte Sprachen'!A1=5,'Texte Sprachen'!F351,'Texte Sprachen'!G351)))))</f>
        <v>automatisch bei Türöffnung</v>
      </c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24"/>
      <c r="AK141" s="8"/>
      <c r="AL141" s="8"/>
      <c r="AM141" s="8"/>
      <c r="AN141" s="6"/>
    </row>
    <row r="142" spans="1:40" ht="15" customHeight="1" x14ac:dyDescent="0.25">
      <c r="A142" s="23" t="str">
        <f>IF('Texte Sprachen'!A1=1,'Texte Sprachen'!B352,IF('Texte Sprachen'!A1=2,'Texte Sprachen'!C352,IF('Texte Sprachen'!A1=3,'Texte Sprachen'!D352,IF('Texte Sprachen'!A1=4,'Texte Sprachen'!E352,IF('Texte Sprachen'!A1=5,'Texte Sprachen'!F352,'Texte Sprachen'!G352)))))</f>
        <v>Schwingisolierung:</v>
      </c>
      <c r="B142" s="10"/>
      <c r="C142" s="10"/>
      <c r="D142" s="10"/>
      <c r="E142" s="10"/>
      <c r="F142" s="10"/>
      <c r="G142" s="10"/>
      <c r="H142" s="10"/>
      <c r="I142" s="10" t="str">
        <f>IF('Texte Sprachen'!A1=1,'Texte Sprachen'!B353,IF('Texte Sprachen'!A1=2,'Texte Sprachen'!C353,IF('Texte Sprachen'!A1=3,'Texte Sprachen'!D353,IF('Texte Sprachen'!A1=4,'Texte Sprachen'!E353,IF('Texte Sprachen'!A1=5,'Texte Sprachen'!F353,'Texte Sprachen'!G353)))))</f>
        <v>Schützschienen</v>
      </c>
      <c r="J142" s="10"/>
      <c r="K142" s="10"/>
      <c r="L142" s="10"/>
      <c r="M142" s="10"/>
      <c r="N142" s="10"/>
      <c r="O142" s="10"/>
      <c r="P142" s="10"/>
      <c r="Q142" s="10"/>
      <c r="R142" s="10"/>
      <c r="S142" s="10" t="str">
        <f>IF('Texte Sprachen'!A1=1,'Texte Sprachen'!B354,IF('Texte Sprachen'!A1=2,'Texte Sprachen'!C354,IF('Texte Sprachen'!A1=3,'Texte Sprachen'!D354,IF('Texte Sprachen'!A1=4,'Texte Sprachen'!E354,IF('Texte Sprachen'!A1=5,'Texte Sprachen'!F354,'Texte Sprachen'!G354)))))</f>
        <v>kompletter Schaltschrank/Grundplatte</v>
      </c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24"/>
      <c r="AK142" s="8"/>
      <c r="AL142" s="8"/>
      <c r="AM142" s="8"/>
      <c r="AN142" s="6"/>
    </row>
    <row r="143" spans="1:40" ht="15" customHeight="1" x14ac:dyDescent="0.25">
      <c r="A143" s="23" t="str">
        <f>IF('Texte Sprachen'!A1=1,'Texte Sprachen'!B355,IF('Texte Sprachen'!A1=2,'Texte Sprachen'!C355,IF('Texte Sprachen'!A1=3,'Texte Sprachen'!D355,IF('Texte Sprachen'!A1=4,'Texte Sprachen'!E355,IF('Texte Sprachen'!A1=5,'Texte Sprachen'!F355,'Texte Sprachen'!G355)))))</f>
        <v>Türanschlag:</v>
      </c>
      <c r="B143" s="10"/>
      <c r="C143" s="10"/>
      <c r="D143" s="10"/>
      <c r="E143" s="10"/>
      <c r="F143" s="10"/>
      <c r="G143" s="10"/>
      <c r="H143" s="10"/>
      <c r="I143" s="10" t="str">
        <f>IF('Texte Sprachen'!A1=1,'Texte Sprachen'!B356,IF('Texte Sprachen'!A1=2,'Texte Sprachen'!C356,IF('Texte Sprachen'!A1=3,'Texte Sprachen'!D356,IF('Texte Sprachen'!A1=4,'Texte Sprachen'!E356,IF('Texte Sprachen'!A1=5,'Texte Sprachen'!F356,'Texte Sprachen'!G356)))))</f>
        <v>links (Standard: rechts)</v>
      </c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24"/>
      <c r="AK143" s="8"/>
      <c r="AL143" s="8"/>
      <c r="AM143" s="8"/>
      <c r="AN143" s="6"/>
    </row>
    <row r="144" spans="1:40" ht="15" customHeight="1" x14ac:dyDescent="0.25">
      <c r="A144" s="25" t="str">
        <f>IF('Texte Sprachen'!A1=1,'Texte Sprachen'!B357,IF('Texte Sprachen'!A1=2,'Texte Sprachen'!C357,IF('Texte Sprachen'!A1=3,'Texte Sprachen'!D357,IF('Texte Sprachen'!A1=4,'Texte Sprachen'!E357,IF('Texte Sprachen'!A1=5,'Texte Sprachen'!F357,'Texte Sprachen'!G357)))))</f>
        <v>Wandschrank:</v>
      </c>
      <c r="B144" s="16"/>
      <c r="C144" s="16"/>
      <c r="D144" s="16"/>
      <c r="E144" s="16"/>
      <c r="F144" s="16"/>
      <c r="G144" s="16"/>
      <c r="H144" s="16"/>
      <c r="I144" s="162" t="str">
        <f>IF('Texte Sprachen'!A1=1,'Texte Sprachen'!B358,IF('Texte Sprachen'!A1=2,'Texte Sprachen'!C358,IF('Texte Sprachen'!A1=3,'Texte Sprachen'!D358,IF('Texte Sprachen'!A1=4,'Texte Sprachen'!E358,IF('Texte Sprachen'!A1=5,'Texte Sprachen'!F358,'Texte Sprachen'!G358)))))</f>
        <v>800x800x300 (2-flüglig)</v>
      </c>
      <c r="J144" s="163"/>
      <c r="K144" s="163"/>
      <c r="L144" s="163"/>
      <c r="M144" s="163"/>
      <c r="N144" s="163"/>
      <c r="O144" s="163"/>
      <c r="P144" s="163"/>
      <c r="Q144" s="16"/>
      <c r="R144" s="16"/>
      <c r="S144" s="162" t="str">
        <f>IF('Texte Sprachen'!A1=1,'Texte Sprachen'!B359,IF('Texte Sprachen'!A1=2,'Texte Sprachen'!C359,IF('Texte Sprachen'!A1=3,'Texte Sprachen'!D359,IF('Texte Sprachen'!A1=4,'Texte Sprachen'!E359,IF('Texte Sprachen'!A1=5,'Texte Sprachen'!F359,'Texte Sprachen'!G359)))))</f>
        <v>800x1000x350 (2-flüglig)</v>
      </c>
      <c r="T144" s="163"/>
      <c r="U144" s="163"/>
      <c r="V144" s="163"/>
      <c r="W144" s="163"/>
      <c r="X144" s="163"/>
      <c r="Y144" s="163"/>
      <c r="Z144" s="163"/>
      <c r="AA144" s="16"/>
      <c r="AB144" s="16"/>
      <c r="AC144" s="16"/>
      <c r="AD144" s="16"/>
      <c r="AE144" s="16"/>
      <c r="AF144" s="16"/>
      <c r="AG144" s="16"/>
      <c r="AH144" s="16"/>
      <c r="AI144" s="16"/>
      <c r="AJ144" s="36"/>
      <c r="AK144" s="8"/>
      <c r="AL144" s="8"/>
      <c r="AM144" s="8"/>
      <c r="AN144" s="6"/>
    </row>
    <row r="145" spans="1:40" ht="15" customHeight="1" x14ac:dyDescent="0.25">
      <c r="A145" s="23" t="str">
        <f>IF('Texte Sprachen'!A1=1,'Texte Sprachen'!B360,IF('Texte Sprachen'!A1=2,'Texte Sprachen'!C360,IF('Texte Sprachen'!A1=3,'Texte Sprachen'!D360,IF('Texte Sprachen'!A1=4,'Texte Sprachen'!E360,IF('Texte Sprachen'!A1=5,'Texte Sprachen'!F360,'Texte Sprachen'!G360)))))</f>
        <v>MRL Schrank:</v>
      </c>
      <c r="B145" s="10"/>
      <c r="C145" s="10"/>
      <c r="D145" s="10"/>
      <c r="E145" s="12"/>
      <c r="F145" s="12"/>
      <c r="G145" s="12"/>
      <c r="H145" s="12"/>
      <c r="I145" s="180" t="str">
        <f>IF('Texte Sprachen'!A1=1,'Texte Sprachen'!B361,IF('Texte Sprachen'!A1=2,'Texte Sprachen'!C361,IF('Texte Sprachen'!A1=3,'Texte Sprachen'!D361,IF('Texte Sprachen'!A1=4,'Texte Sprachen'!E361,IF('Texte Sprachen'!A1=5,'Texte Sprachen'!F361,'Texte Sprachen'!G361)))))</f>
        <v>2000x400x260</v>
      </c>
      <c r="J145" s="181"/>
      <c r="K145" s="181"/>
      <c r="L145" s="181"/>
      <c r="M145" s="181"/>
      <c r="N145" s="10"/>
      <c r="O145" s="10"/>
      <c r="P145" s="10"/>
      <c r="Q145" s="10"/>
      <c r="R145" s="10"/>
      <c r="S145" s="182" t="str">
        <f>IF('Texte Sprachen'!A1=1,'Texte Sprachen'!B362,IF('Texte Sprachen'!A1=2,'Texte Sprachen'!C362,IF('Texte Sprachen'!A1=3,'Texte Sprachen'!D362,IF('Texte Sprachen'!A1=4,'Texte Sprachen'!E362,IF('Texte Sprachen'!A1=5,'Texte Sprachen'!F362,'Texte Sprachen'!G362)))))</f>
        <v>1700x306x130</v>
      </c>
      <c r="T145" s="181"/>
      <c r="U145" s="181"/>
      <c r="V145" s="181"/>
      <c r="W145" s="181"/>
      <c r="X145" s="10"/>
      <c r="Y145" s="10"/>
      <c r="Z145" s="10"/>
      <c r="AA145" s="10"/>
      <c r="AB145" s="10"/>
      <c r="AC145" s="182" t="str">
        <f>IF('Texte Sprachen'!A1=1,'Texte Sprachen'!B363,IF('Texte Sprachen'!A1=2,'Texte Sprachen'!C363,IF('Texte Sprachen'!A1=3,'Texte Sprachen'!D363,IF('Texte Sprachen'!A1=4,'Texte Sprachen'!E363,IF('Texte Sprachen'!A1=5,'Texte Sprachen'!F363,'Texte Sprachen'!G363)))))</f>
        <v>1900x306x130</v>
      </c>
      <c r="AD145" s="181"/>
      <c r="AE145" s="181"/>
      <c r="AF145" s="181"/>
      <c r="AG145" s="181"/>
      <c r="AH145" s="10"/>
      <c r="AI145" s="10"/>
      <c r="AJ145" s="24"/>
      <c r="AK145" s="8"/>
      <c r="AL145" s="8"/>
      <c r="AM145" s="8"/>
      <c r="AN145" s="6"/>
    </row>
    <row r="146" spans="1:40" ht="15" customHeight="1" x14ac:dyDescent="0.25">
      <c r="A146" s="23" t="str">
        <f>IF('Texte Sprachen'!A1=1,'Texte Sprachen'!B364,IF('Texte Sprachen'!A1=2,'Texte Sprachen'!C364,IF('Texte Sprachen'!A1=3,'Texte Sprachen'!D364,IF('Texte Sprachen'!A1=4,'Texte Sprachen'!E364,IF('Texte Sprachen'!A1=5,'Texte Sprachen'!F364,'Texte Sprachen'!G364)))))</f>
        <v>LAR Schrank:</v>
      </c>
      <c r="B146" s="10"/>
      <c r="C146" s="10"/>
      <c r="D146" s="10"/>
      <c r="E146" s="10"/>
      <c r="F146" s="10"/>
      <c r="G146" s="10"/>
      <c r="H146" s="10"/>
      <c r="I146" s="182" t="str">
        <f>IF('Texte Sprachen'!A1=1,'Texte Sprachen'!B365,IF('Texte Sprachen'!A1=2,'Texte Sprachen'!C365,IF('Texte Sprachen'!A1=3,'Texte Sprachen'!D365,IF('Texte Sprachen'!A1=4,'Texte Sprachen'!E365,IF('Texte Sprachen'!A1=5,'Texte Sprachen'!F365,'Texte Sprachen'!G365)))))</f>
        <v>1400x360x125</v>
      </c>
      <c r="J146" s="181"/>
      <c r="K146" s="181"/>
      <c r="L146" s="181"/>
      <c r="M146" s="181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24"/>
      <c r="AK146" s="8"/>
      <c r="AL146" s="8"/>
      <c r="AM146" s="8"/>
      <c r="AN146" s="6"/>
    </row>
    <row r="147" spans="1:40" ht="15" customHeight="1" x14ac:dyDescent="0.25">
      <c r="A147" s="23" t="str">
        <f>IF('Texte Sprachen'!A1=1,'Texte Sprachen'!B366,IF('Texte Sprachen'!A1=2,'Texte Sprachen'!C366,IF('Texte Sprachen'!A1=3,'Texte Sprachen'!D366,IF('Texte Sprachen'!A1=4,'Texte Sprachen'!E366,IF('Texte Sprachen'!A1=5,'Texte Sprachen'!F366,'Texte Sprachen'!G366)))))</f>
        <v>Sonder:</v>
      </c>
      <c r="B147" s="10"/>
      <c r="C147" s="10"/>
      <c r="D147" s="10"/>
      <c r="E147" s="10"/>
      <c r="F147" s="10"/>
      <c r="G147" s="10"/>
      <c r="H147" s="10"/>
      <c r="I147" s="10" t="str">
        <f>IF('Texte Sprachen'!A1=1,'Texte Sprachen'!B367,IF('Texte Sprachen'!A1=2,'Texte Sprachen'!C367,IF('Texte Sprachen'!A1=3,'Texte Sprachen'!D367,IF('Texte Sprachen'!A1=4,'Texte Sprachen'!E367,IF('Texte Sprachen'!A1=5,'Texte Sprachen'!F367,'Texte Sprachen'!G367)))))</f>
        <v>Größe:</v>
      </c>
      <c r="J147" s="10"/>
      <c r="K147" s="10"/>
      <c r="L147" s="159"/>
      <c r="M147" s="160"/>
      <c r="N147" s="160"/>
      <c r="O147" s="160"/>
      <c r="P147" s="175"/>
      <c r="Q147" s="10"/>
      <c r="R147" s="10"/>
      <c r="S147" s="10" t="str">
        <f>IF('Texte Sprachen'!A1=1,'Texte Sprachen'!B368,IF('Texte Sprachen'!A1=2,'Texte Sprachen'!C368,IF('Texte Sprachen'!A1=3,'Texte Sprachen'!D368,IF('Texte Sprachen'!A1=4,'Texte Sprachen'!E368,IF('Texte Sprachen'!A1=5,'Texte Sprachen'!F368,'Texte Sprachen'!G368)))))</f>
        <v>Farbe RAL:</v>
      </c>
      <c r="T147" s="10"/>
      <c r="U147" s="10"/>
      <c r="V147" s="10"/>
      <c r="W147" s="159"/>
      <c r="X147" s="160"/>
      <c r="Y147" s="175"/>
      <c r="Z147" s="10"/>
      <c r="AA147" s="10"/>
      <c r="AB147" s="10"/>
      <c r="AC147" s="10" t="str">
        <f>IF('Texte Sprachen'!A1=1,'Texte Sprachen'!B369,IF('Texte Sprachen'!A1=2,'Texte Sprachen'!C369,IF('Texte Sprachen'!A1=3,'Texte Sprachen'!D369,IF('Texte Sprachen'!A1=4,'Texte Sprachen'!E369,IF('Texte Sprachen'!A1=5,'Texte Sprachen'!F369,'Texte Sprachen'!G369)))))</f>
        <v>Material:</v>
      </c>
      <c r="AD147" s="10"/>
      <c r="AE147" s="10"/>
      <c r="AF147" s="10"/>
      <c r="AG147" s="159"/>
      <c r="AH147" s="160"/>
      <c r="AI147" s="160"/>
      <c r="AJ147" s="161"/>
      <c r="AK147" s="8"/>
      <c r="AL147" s="8"/>
      <c r="AM147" s="8"/>
      <c r="AN147" s="6"/>
    </row>
    <row r="148" spans="1:40" ht="15" customHeight="1" x14ac:dyDescent="0.25">
      <c r="A148" s="23" t="str">
        <f>IF('Texte Sprachen'!A1=1,'Texte Sprachen'!B370,IF('Texte Sprachen'!A1=2,'Texte Sprachen'!C370,IF('Texte Sprachen'!A1=3,'Texte Sprachen'!D370,IF('Texte Sprachen'!A1=4,'Texte Sprachen'!E370,IF('Texte Sprachen'!A1=5,'Texte Sprachen'!F370,'Texte Sprachen'!G370)))))</f>
        <v>Sockel:</v>
      </c>
      <c r="B148" s="10"/>
      <c r="C148" s="10"/>
      <c r="D148" s="10"/>
      <c r="E148" s="10"/>
      <c r="F148" s="10"/>
      <c r="G148" s="10"/>
      <c r="H148" s="10"/>
      <c r="I148" s="10" t="str">
        <f>IF('Texte Sprachen'!A1=1,'Texte Sprachen'!B371,IF('Texte Sprachen'!A1=2,'Texte Sprachen'!C371,IF('Texte Sprachen'!A1=3,'Texte Sprachen'!D371,IF('Texte Sprachen'!A1=4,'Texte Sprachen'!E371,IF('Texte Sprachen'!A1=5,'Texte Sprachen'!F371,'Texte Sprachen'!G371)))))</f>
        <v>100mm</v>
      </c>
      <c r="J148" s="10"/>
      <c r="K148" s="10"/>
      <c r="L148" s="10"/>
      <c r="M148" s="10"/>
      <c r="N148" s="10"/>
      <c r="O148" s="10"/>
      <c r="P148" s="10"/>
      <c r="Q148" s="10"/>
      <c r="R148" s="10"/>
      <c r="S148" s="10" t="str">
        <f>IF('Texte Sprachen'!A1=1,'Texte Sprachen'!B372,IF('Texte Sprachen'!A1=2,'Texte Sprachen'!C372,IF('Texte Sprachen'!A1=3,'Texte Sprachen'!D372,IF('Texte Sprachen'!A1=4,'Texte Sprachen'!E372,IF('Texte Sprachen'!A1=5,'Texte Sprachen'!F372,'Texte Sprachen'!G372)))))</f>
        <v>200mm</v>
      </c>
      <c r="T148" s="10"/>
      <c r="U148" s="10"/>
      <c r="V148" s="10"/>
      <c r="W148" s="10"/>
      <c r="X148" s="10"/>
      <c r="Y148" s="10"/>
      <c r="Z148" s="10"/>
      <c r="AA148" s="10"/>
      <c r="AB148" s="10"/>
      <c r="AC148" s="10" t="str">
        <f>IF('Texte Sprachen'!A1=1,'Texte Sprachen'!B373,IF('Texte Sprachen'!A1=2,'Texte Sprachen'!C373,IF('Texte Sprachen'!A1=3,'Texte Sprachen'!D373,IF('Texte Sprachen'!A1=4,'Texte Sprachen'!E373,IF('Texte Sprachen'!A1=5,'Texte Sprachen'!F373,'Texte Sprachen'!G373)))))</f>
        <v>Höhe:</v>
      </c>
      <c r="AD148" s="10"/>
      <c r="AE148" s="10"/>
      <c r="AF148" s="10"/>
      <c r="AG148" s="159"/>
      <c r="AH148" s="160"/>
      <c r="AI148" s="160"/>
      <c r="AJ148" s="161"/>
      <c r="AK148" s="8"/>
      <c r="AL148" s="8"/>
      <c r="AM148" s="8"/>
      <c r="AN148" s="6"/>
    </row>
    <row r="149" spans="1:40" ht="15" customHeight="1" thickBot="1" x14ac:dyDescent="0.3">
      <c r="A149" s="169" t="str">
        <f>IF('Texte Sprachen'!A1=1,'Texte Sprachen'!B374,IF('Texte Sprachen'!A1=2,'Texte Sprachen'!C374,IF('Texte Sprachen'!A1=3,'Texte Sprachen'!D374,IF('Texte Sprachen'!A1=4,'Texte Sprachen'!E374,IF('Texte Sprachen'!A1=5,'Texte Sprachen'!F374,'Texte Sprachen'!G374)))))</f>
        <v>Ergänzung zu 6.2:</v>
      </c>
      <c r="B149" s="170"/>
      <c r="C149" s="170"/>
      <c r="D149" s="170"/>
      <c r="E149" s="170"/>
      <c r="F149" s="170"/>
      <c r="G149" s="164" t="s">
        <v>1740</v>
      </c>
      <c r="H149" s="164"/>
      <c r="I149" s="164"/>
      <c r="J149" s="164"/>
      <c r="K149" s="164"/>
      <c r="L149" s="164"/>
      <c r="M149" s="164"/>
      <c r="N149" s="164"/>
      <c r="O149" s="164"/>
      <c r="P149" s="164"/>
      <c r="Q149" s="164"/>
      <c r="R149" s="164"/>
      <c r="S149" s="164"/>
      <c r="T149" s="164"/>
      <c r="U149" s="164"/>
      <c r="V149" s="164"/>
      <c r="W149" s="164"/>
      <c r="X149" s="164"/>
      <c r="Y149" s="164"/>
      <c r="Z149" s="164"/>
      <c r="AA149" s="164"/>
      <c r="AB149" s="164"/>
      <c r="AC149" s="164"/>
      <c r="AD149" s="164"/>
      <c r="AE149" s="164"/>
      <c r="AF149" s="164"/>
      <c r="AG149" s="164"/>
      <c r="AH149" s="164"/>
      <c r="AI149" s="164"/>
      <c r="AJ149" s="165"/>
      <c r="AK149" s="8"/>
      <c r="AL149" s="8"/>
      <c r="AM149" s="8"/>
      <c r="AN149" s="6"/>
    </row>
    <row r="150" spans="1:40" ht="15" customHeight="1" x14ac:dyDescent="0.25">
      <c r="A150" s="166" t="str">
        <f>IF('Texte Sprachen'!A1=1,'Texte Sprachen'!B375,IF('Texte Sprachen'!A1=2,'Texte Sprachen'!C375,IF('Texte Sprachen'!A1=3,'Texte Sprachen'!D375,IF('Texte Sprachen'!A1=4,'Texte Sprachen'!E375,IF('Texte Sprachen'!A1=5,'Texte Sprachen'!F375,'Texte Sprachen'!G375)))))</f>
        <v>6.3 Notstromevakuierung</v>
      </c>
      <c r="B150" s="167"/>
      <c r="C150" s="167"/>
      <c r="D150" s="167"/>
      <c r="E150" s="167"/>
      <c r="F150" s="167"/>
      <c r="G150" s="167"/>
      <c r="H150" s="167"/>
      <c r="I150" s="167"/>
      <c r="J150" s="167"/>
      <c r="K150" s="167"/>
      <c r="L150" s="167"/>
      <c r="M150" s="167"/>
      <c r="N150" s="167"/>
      <c r="O150" s="167"/>
      <c r="P150" s="167"/>
      <c r="Q150" s="167"/>
      <c r="R150" s="167"/>
      <c r="S150" s="167"/>
      <c r="T150" s="167"/>
      <c r="U150" s="167"/>
      <c r="V150" s="167"/>
      <c r="W150" s="167"/>
      <c r="X150" s="167"/>
      <c r="Y150" s="167"/>
      <c r="Z150" s="167"/>
      <c r="AA150" s="167"/>
      <c r="AB150" s="167"/>
      <c r="AC150" s="167"/>
      <c r="AD150" s="167"/>
      <c r="AE150" s="167"/>
      <c r="AF150" s="167"/>
      <c r="AG150" s="167"/>
      <c r="AH150" s="167"/>
      <c r="AI150" s="167"/>
      <c r="AJ150" s="168"/>
      <c r="AK150" s="8"/>
      <c r="AL150" s="8"/>
      <c r="AM150" s="8"/>
      <c r="AN150" s="6"/>
    </row>
    <row r="151" spans="1:40" ht="15" customHeight="1" x14ac:dyDescent="0.25">
      <c r="A151" s="23" t="str">
        <f>IF('Texte Sprachen'!A1=1,'Texte Sprachen'!B376,IF('Texte Sprachen'!A1=2,'Texte Sprachen'!C376,IF('Texte Sprachen'!A1=3,'Texte Sprachen'!D376,IF('Texte Sprachen'!A1=4,'Texte Sprachen'!E376,IF('Texte Sprachen'!A1=5,'Texte Sprachen'!F376,'Texte Sprachen'!G376)))))</f>
        <v>Evakuierungsetage:</v>
      </c>
      <c r="B151" s="10"/>
      <c r="C151" s="10"/>
      <c r="D151" s="10"/>
      <c r="E151" s="10"/>
      <c r="F151" s="10"/>
      <c r="G151" s="10"/>
      <c r="H151" s="159"/>
      <c r="I151" s="160"/>
      <c r="J151" s="160"/>
      <c r="K151" s="175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24"/>
      <c r="AK151" s="8"/>
      <c r="AL151" s="8"/>
      <c r="AM151" s="8"/>
      <c r="AN151" s="6"/>
    </row>
    <row r="152" spans="1:40" ht="15" customHeight="1" x14ac:dyDescent="0.25">
      <c r="A152" s="23"/>
      <c r="B152" s="10" t="str">
        <f>IF('Texte Sprachen'!A1=1,'Texte Sprachen'!B377,IF('Texte Sprachen'!A1=2,'Texte Sprachen'!C377,IF('Texte Sprachen'!A1=3,'Texte Sprachen'!D377,IF('Texte Sprachen'!A1=4,'Texte Sprachen'!E377,IF('Texte Sprachen'!A1=5,'Texte Sprachen'!F377,'Texte Sprachen'!G377)))))</f>
        <v>Notstrom 400V (Diesel, etc.) in Evakuierungsetage</v>
      </c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S152" s="10"/>
      <c r="T152" s="10" t="str">
        <f>IF('Texte Sprachen'!A1=1,'Texte Sprachen'!B378,IF('Texte Sprachen'!A1=2,'Texte Sprachen'!C378,IF('Texte Sprachen'!A1=3,'Texte Sprachen'!D378,IF('Texte Sprachen'!A1=4,'Texte Sprachen'!E378,IF('Texte Sprachen'!A1=5,'Texte Sprachen'!F378,'Texte Sprachen'!G378)))))</f>
        <v>mit Folgeschaltung (Evakuierungskette)</v>
      </c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24"/>
      <c r="AK152" s="8"/>
      <c r="AL152" s="8"/>
      <c r="AM152" s="8"/>
      <c r="AN152" s="6"/>
    </row>
    <row r="153" spans="1:40" ht="15" customHeight="1" x14ac:dyDescent="0.25">
      <c r="A153" s="23"/>
      <c r="B153" s="10" t="str">
        <f>IF('Texte Sprachen'!A1=1,'Texte Sprachen'!B379,IF('Texte Sprachen'!A1=2,'Texte Sprachen'!C379,IF('Texte Sprachen'!A1=3,'Texte Sprachen'!D379,IF('Texte Sprachen'!A1=4,'Texte Sprachen'!E379,IF('Texte Sprachen'!A1=5,'Texte Sprachen'!F379,'Texte Sprachen'!G379)))))</f>
        <v>USV (230V)</v>
      </c>
      <c r="C153" s="10"/>
      <c r="D153" s="10"/>
      <c r="E153" s="10"/>
      <c r="F153" s="10"/>
      <c r="G153" s="10"/>
      <c r="H153" s="10"/>
      <c r="I153" s="10" t="str">
        <f>IF('Texte Sprachen'!A1=1,'Texte Sprachen'!B380,IF('Texte Sprachen'!A1=2,'Texte Sprachen'!C380,IF('Texte Sprachen'!A1=3,'Texte Sprachen'!D380,IF('Texte Sprachen'!A1=4,'Texte Sprachen'!E380,IF('Texte Sprachen'!A1=5,'Texte Sprachen'!F380,'Texte Sprachen'!G380)))))</f>
        <v>in Evakuierungsetage</v>
      </c>
      <c r="J153" s="10"/>
      <c r="K153" s="10"/>
      <c r="L153" s="10"/>
      <c r="M153" s="10"/>
      <c r="N153" s="10"/>
      <c r="O153" s="10"/>
      <c r="P153" s="10"/>
      <c r="Q153" s="10"/>
      <c r="S153" s="10"/>
      <c r="T153" s="10" t="str">
        <f>IF('Texte Sprachen'!A1=1,'Texte Sprachen'!B381,IF('Texte Sprachen'!A1=2,'Texte Sprachen'!C381,IF('Texte Sprachen'!A1=3,'Texte Sprachen'!D381,IF('Texte Sprachen'!A1=4,'Texte Sprachen'!E381,IF('Texte Sprachen'!A1=5,'Texte Sprachen'!F381,'Texte Sprachen'!G381)))))</f>
        <v>in nächste Etage</v>
      </c>
      <c r="U153" s="10"/>
      <c r="V153" s="10"/>
      <c r="W153" s="10"/>
      <c r="X153" s="10"/>
      <c r="Y153" s="10"/>
      <c r="Z153" s="10"/>
      <c r="AA153" s="10"/>
      <c r="AB153" s="10" t="str">
        <f>IF('Texte Sprachen'!A1=1,'Texte Sprachen'!B382,IF('Texte Sprachen'!A1=2,'Texte Sprachen'!C382,IF('Texte Sprachen'!A1=3,'Texte Sprachen'!D382,IF('Texte Sprachen'!A1=4,'Texte Sprachen'!E382,IF('Texte Sprachen'!A1=5,'Texte Sprachen'!F382,'Texte Sprachen'!G382)))))</f>
        <v>in leichtere Lastrichtung</v>
      </c>
      <c r="AC153" s="10"/>
      <c r="AD153" s="10"/>
      <c r="AE153" s="10"/>
      <c r="AF153" s="10"/>
      <c r="AG153" s="10"/>
      <c r="AH153" s="10"/>
      <c r="AI153" s="10"/>
      <c r="AJ153" s="24"/>
      <c r="AK153" s="8"/>
      <c r="AL153" s="8"/>
      <c r="AM153" s="8"/>
      <c r="AN153" s="6"/>
    </row>
    <row r="154" spans="1:40" ht="15" customHeight="1" thickBot="1" x14ac:dyDescent="0.3">
      <c r="A154" s="169" t="str">
        <f>IF('Texte Sprachen'!A1=1,'Texte Sprachen'!B383,IF('Texte Sprachen'!A1=2,'Texte Sprachen'!C383,IF('Texte Sprachen'!A1=3,'Texte Sprachen'!D383,IF('Texte Sprachen'!A1=4,'Texte Sprachen'!E383,IF('Texte Sprachen'!A1=5,'Texte Sprachen'!F383,'Texte Sprachen'!G383)))))</f>
        <v>Ergänzung zu 6.3:</v>
      </c>
      <c r="B154" s="170"/>
      <c r="C154" s="170"/>
      <c r="D154" s="170"/>
      <c r="E154" s="170"/>
      <c r="F154" s="170"/>
      <c r="G154" s="164" t="s">
        <v>1740</v>
      </c>
      <c r="H154" s="164"/>
      <c r="I154" s="164"/>
      <c r="J154" s="164"/>
      <c r="K154" s="164"/>
      <c r="L154" s="164"/>
      <c r="M154" s="164"/>
      <c r="N154" s="164"/>
      <c r="O154" s="164"/>
      <c r="P154" s="164"/>
      <c r="Q154" s="164"/>
      <c r="R154" s="164"/>
      <c r="S154" s="164"/>
      <c r="T154" s="164"/>
      <c r="U154" s="164"/>
      <c r="V154" s="164"/>
      <c r="W154" s="164"/>
      <c r="X154" s="164"/>
      <c r="Y154" s="164"/>
      <c r="Z154" s="164"/>
      <c r="AA154" s="164"/>
      <c r="AB154" s="164"/>
      <c r="AC154" s="164"/>
      <c r="AD154" s="164"/>
      <c r="AE154" s="164"/>
      <c r="AF154" s="164"/>
      <c r="AG154" s="164"/>
      <c r="AH154" s="164"/>
      <c r="AI154" s="164"/>
      <c r="AJ154" s="165"/>
      <c r="AK154" s="8"/>
      <c r="AL154" s="8"/>
      <c r="AM154" s="8"/>
      <c r="AN154" s="6"/>
    </row>
    <row r="155" spans="1:40" ht="15.75" x14ac:dyDescent="0.25">
      <c r="A155" s="166" t="str">
        <f>IF('Texte Sprachen'!A1=1,'Texte Sprachen'!B384,IF('Texte Sprachen'!A1=2,'Texte Sprachen'!C384,IF('Texte Sprachen'!A1=3,'Texte Sprachen'!D384,IF('Texte Sprachen'!A1=4,'Texte Sprachen'!E384,IF('Texte Sprachen'!A1=5,'Texte Sprachen'!F384,'Texte Sprachen'!G384)))))</f>
        <v>6.4 Brandfall</v>
      </c>
      <c r="B155" s="167"/>
      <c r="C155" s="167"/>
      <c r="D155" s="167"/>
      <c r="E155" s="167"/>
      <c r="F155" s="167"/>
      <c r="G155" s="167"/>
      <c r="H155" s="167"/>
      <c r="I155" s="167"/>
      <c r="J155" s="167"/>
      <c r="K155" s="167"/>
      <c r="L155" s="167"/>
      <c r="M155" s="167"/>
      <c r="N155" s="167"/>
      <c r="O155" s="167"/>
      <c r="P155" s="167"/>
      <c r="Q155" s="167"/>
      <c r="R155" s="167"/>
      <c r="S155" s="167"/>
      <c r="T155" s="167"/>
      <c r="U155" s="167"/>
      <c r="V155" s="167"/>
      <c r="W155" s="167"/>
      <c r="X155" s="167"/>
      <c r="Y155" s="167"/>
      <c r="Z155" s="167"/>
      <c r="AA155" s="167"/>
      <c r="AB155" s="167"/>
      <c r="AC155" s="167"/>
      <c r="AD155" s="167"/>
      <c r="AE155" s="167"/>
      <c r="AF155" s="167"/>
      <c r="AG155" s="167"/>
      <c r="AH155" s="167"/>
      <c r="AI155" s="167"/>
      <c r="AJ155" s="168"/>
      <c r="AK155" s="8"/>
      <c r="AL155" s="8"/>
      <c r="AM155" s="8"/>
      <c r="AN155" s="6"/>
    </row>
    <row r="156" spans="1:40" ht="15" customHeight="1" x14ac:dyDescent="0.25">
      <c r="A156" s="23"/>
      <c r="B156" s="10" t="str">
        <f>IF('Texte Sprachen'!A1=1,'Texte Sprachen'!B385,IF('Texte Sprachen'!A1=2,'Texte Sprachen'!C385,IF('Texte Sprachen'!A1=3,'Texte Sprachen'!D385,IF('Texte Sprachen'!A1=4,'Texte Sprachen'!E385,IF('Texte Sprachen'!A1=5,'Texte Sprachen'!F385,'Texte Sprachen'!G385)))))</f>
        <v>einfache Brandfallmeldung</v>
      </c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2"/>
      <c r="S156" s="55"/>
      <c r="T156" s="12"/>
      <c r="U156" s="12"/>
      <c r="V156" s="12"/>
      <c r="W156" s="12"/>
      <c r="X156" s="56" t="str">
        <f>IF('Texte Sprachen'!A1=1,'Texte Sprachen'!B386,IF('Texte Sprachen'!A1=2,'Texte Sprachen'!C386,IF('Texte Sprachen'!A1=3,'Texte Sprachen'!D386,IF('Texte Sprachen'!A1=4,'Texte Sprachen'!E386,IF('Texte Sprachen'!A1=5,'Texte Sprachen'!F386,'Texte Sprachen'!G386)))))</f>
        <v>Brandfalletage:</v>
      </c>
      <c r="Y156" s="174"/>
      <c r="Z156" s="160"/>
      <c r="AA156" s="160"/>
      <c r="AB156" s="175"/>
      <c r="AC156" s="12"/>
      <c r="AD156" s="12"/>
      <c r="AE156" s="55"/>
      <c r="AF156" s="52"/>
      <c r="AG156" s="52"/>
      <c r="AH156" s="52"/>
      <c r="AI156" s="52"/>
      <c r="AJ156" s="57"/>
      <c r="AK156" s="8"/>
      <c r="AL156" s="8"/>
      <c r="AM156" s="8"/>
      <c r="AN156" s="6"/>
    </row>
    <row r="157" spans="1:40" ht="15" customHeight="1" x14ac:dyDescent="0.25">
      <c r="A157" s="23"/>
      <c r="B157" s="10" t="str">
        <f>IF('Texte Sprachen'!A1=1,'Texte Sprachen'!B387,IF('Texte Sprachen'!A1=2,'Texte Sprachen'!C387,IF('Texte Sprachen'!A1=3,'Texte Sprachen'!D387,IF('Texte Sprachen'!A1=4,'Texte Sprachen'!E387,IF('Texte Sprachen'!A1=5,'Texte Sprachen'!F387,'Texte Sprachen'!G387)))))</f>
        <v>Dynamischer Brandfall</v>
      </c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24"/>
      <c r="AK157" s="8"/>
      <c r="AL157" s="8"/>
      <c r="AM157" s="8"/>
      <c r="AN157" s="6"/>
    </row>
    <row r="158" spans="1:40" ht="15" customHeight="1" x14ac:dyDescent="0.25">
      <c r="A158" s="23"/>
      <c r="B158" s="10" t="str">
        <f>IF('Texte Sprachen'!A1=1,'Texte Sprachen'!B388,IF('Texte Sprachen'!A1=2,'Texte Sprachen'!C388,IF('Texte Sprachen'!A1=3,'Texte Sprachen'!D388,IF('Texte Sprachen'!A1=4,'Texte Sprachen'!E388,IF('Texte Sprachen'!A1=5,'Texte Sprachen'!F388,'Texte Sprachen'!G388)))))</f>
        <v>Meldekontakte als schließer (Standard: öffner)</v>
      </c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24"/>
      <c r="AK158" s="8"/>
      <c r="AL158" s="8"/>
      <c r="AM158" s="8"/>
      <c r="AN158" s="6"/>
    </row>
    <row r="159" spans="1:40" ht="15.75" thickBot="1" x14ac:dyDescent="0.3">
      <c r="A159" s="169" t="str">
        <f>IF('Texte Sprachen'!A1=1,'Texte Sprachen'!B389,IF('Texte Sprachen'!A1=2,'Texte Sprachen'!C389,IF('Texte Sprachen'!A1=3,'Texte Sprachen'!D389,IF('Texte Sprachen'!A1=4,'Texte Sprachen'!E389,IF('Texte Sprachen'!A1=5,'Texte Sprachen'!F389,'Texte Sprachen'!G389)))))</f>
        <v>Ergänzung zu 6.4:</v>
      </c>
      <c r="B159" s="170"/>
      <c r="C159" s="170"/>
      <c r="D159" s="170"/>
      <c r="E159" s="170"/>
      <c r="F159" s="170"/>
      <c r="G159" s="164" t="s">
        <v>1740</v>
      </c>
      <c r="H159" s="164"/>
      <c r="I159" s="164"/>
      <c r="J159" s="164"/>
      <c r="K159" s="164"/>
      <c r="L159" s="164"/>
      <c r="M159" s="164"/>
      <c r="N159" s="164"/>
      <c r="O159" s="164"/>
      <c r="P159" s="164"/>
      <c r="Q159" s="164"/>
      <c r="R159" s="164"/>
      <c r="S159" s="164"/>
      <c r="T159" s="164"/>
      <c r="U159" s="164"/>
      <c r="V159" s="164"/>
      <c r="W159" s="164"/>
      <c r="X159" s="164"/>
      <c r="Y159" s="164"/>
      <c r="Z159" s="164"/>
      <c r="AA159" s="164"/>
      <c r="AB159" s="164"/>
      <c r="AC159" s="164"/>
      <c r="AD159" s="164"/>
      <c r="AE159" s="164"/>
      <c r="AF159" s="164"/>
      <c r="AG159" s="164"/>
      <c r="AH159" s="164"/>
      <c r="AI159" s="164"/>
      <c r="AJ159" s="165"/>
      <c r="AK159" s="8"/>
      <c r="AL159" s="8"/>
      <c r="AM159" s="8"/>
      <c r="AN159" s="6"/>
    </row>
    <row r="160" spans="1:40" ht="15" customHeight="1" x14ac:dyDescent="0.25">
      <c r="A160" s="166" t="str">
        <f>IF('Texte Sprachen'!A1=1,'Texte Sprachen'!B390,IF('Texte Sprachen'!A1=2,'Texte Sprachen'!C390,IF('Texte Sprachen'!A1=3,'Texte Sprachen'!D390,IF('Texte Sprachen'!A1=4,'Texte Sprachen'!E390,IF('Texte Sprachen'!A1=5,'Texte Sprachen'!F390,'Texte Sprachen'!G390)))))</f>
        <v>6.5 Notruf / Sprechverbindung</v>
      </c>
      <c r="B160" s="167"/>
      <c r="C160" s="167"/>
      <c r="D160" s="167"/>
      <c r="E160" s="167"/>
      <c r="F160" s="167"/>
      <c r="G160" s="167"/>
      <c r="H160" s="167"/>
      <c r="I160" s="167"/>
      <c r="J160" s="167"/>
      <c r="K160" s="167"/>
      <c r="L160" s="167"/>
      <c r="M160" s="167"/>
      <c r="N160" s="167"/>
      <c r="O160" s="167"/>
      <c r="P160" s="167"/>
      <c r="Q160" s="167"/>
      <c r="R160" s="167"/>
      <c r="S160" s="167"/>
      <c r="T160" s="167"/>
      <c r="U160" s="167"/>
      <c r="V160" s="167"/>
      <c r="W160" s="167"/>
      <c r="X160" s="167"/>
      <c r="Y160" s="167"/>
      <c r="Z160" s="167"/>
      <c r="AA160" s="167"/>
      <c r="AB160" s="167"/>
      <c r="AC160" s="167"/>
      <c r="AD160" s="167"/>
      <c r="AE160" s="167"/>
      <c r="AF160" s="167"/>
      <c r="AG160" s="167"/>
      <c r="AH160" s="167"/>
      <c r="AI160" s="167"/>
      <c r="AJ160" s="168"/>
      <c r="AK160" s="8"/>
      <c r="AL160" s="8"/>
      <c r="AM160" s="8"/>
      <c r="AN160" s="6"/>
    </row>
    <row r="161" spans="1:40" ht="15" customHeight="1" x14ac:dyDescent="0.25">
      <c r="A161" s="23"/>
      <c r="B161" s="10" t="str">
        <f>IF('Texte Sprachen'!A1=1,'Texte Sprachen'!B391,IF('Texte Sprachen'!A1=2,'Texte Sprachen'!C391,IF('Texte Sprachen'!A1=3,'Texte Sprachen'!D391,IF('Texte Sprachen'!A1=4,'Texte Sprachen'!E391,IF('Texte Sprachen'!A1=5,'Texte Sprachen'!F391,'Texte Sprachen'!G391)))))</f>
        <v>Alarm-Missbrauchsverhinderung (Notrufunterdrückung)</v>
      </c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24"/>
      <c r="AK161" s="8"/>
      <c r="AL161" s="8"/>
      <c r="AM161" s="8"/>
      <c r="AN161" s="6"/>
    </row>
    <row r="162" spans="1:40" ht="15" customHeight="1" x14ac:dyDescent="0.25">
      <c r="A162" s="23"/>
      <c r="B162" s="10" t="str">
        <f>IF('Texte Sprachen'!A1=1,'Texte Sprachen'!B392,IF('Texte Sprachen'!A1=2,'Texte Sprachen'!C392,IF('Texte Sprachen'!A1=3,'Texte Sprachen'!D392,IF('Texte Sprachen'!A1=4,'Texte Sprachen'!E392,IF('Texte Sprachen'!A1=5,'Texte Sprachen'!F392,'Texte Sprachen'!G392)))))</f>
        <v>LiSA-GSM-Notruf (MS-Digifon)</v>
      </c>
      <c r="C162" s="10"/>
      <c r="D162" s="10"/>
      <c r="E162" s="10"/>
      <c r="F162" s="10"/>
      <c r="G162" s="10"/>
      <c r="H162" s="10"/>
      <c r="I162" s="12"/>
      <c r="J162" s="12"/>
      <c r="K162" s="12"/>
      <c r="L162" s="12"/>
      <c r="M162" s="12" t="str">
        <f>IF('Texte Sprachen'!A1=1,'Texte Sprachen'!B393,IF('Texte Sprachen'!A1=2,'Texte Sprachen'!C393,IF('Texte Sprachen'!A1=3,'Texte Sprachen'!D393,IF('Texte Sprachen'!A1=4,'Texte Sprachen'!E393,IF('Texte Sprachen'!A1=5,'Texte Sprachen'!F393,'Texte Sprachen'!G393)))))</f>
        <v>Genemek (FK-MR)</v>
      </c>
      <c r="N162" s="12"/>
      <c r="O162" s="12"/>
      <c r="P162" s="10"/>
      <c r="Q162" s="10"/>
      <c r="R162" s="10"/>
      <c r="S162" s="10"/>
      <c r="T162" s="10"/>
      <c r="U162" s="10" t="str">
        <f>IF('Texte Sprachen'!A1=1,'Texte Sprachen'!B394,IF('Texte Sprachen'!A1=2,'Texte Sprachen'!C394,IF('Texte Sprachen'!A1=3,'Texte Sprachen'!D394,IF('Texte Sprachen'!A1=4,'Texte Sprachen'!E394,IF('Texte Sprachen'!A1=5,'Texte Sprachen'!F394,'Texte Sprachen'!G394)))))</f>
        <v>Siedle</v>
      </c>
      <c r="V162" s="10"/>
      <c r="W162" s="10"/>
      <c r="X162" s="10"/>
      <c r="Y162" s="10" t="str">
        <f>IF('Texte Sprachen'!A1=1,'Texte Sprachen'!B395,IF('Texte Sprachen'!A1=2,'Texte Sprachen'!C395,IF('Texte Sprachen'!A1=3,'Texte Sprachen'!D395,IF('Texte Sprachen'!A1=4,'Texte Sprachen'!E395,IF('Texte Sprachen'!A1=5,'Texte Sprachen'!F395,'Texte Sprachen'!G395)))))</f>
        <v>NRT-GSM</v>
      </c>
      <c r="Z162" s="10"/>
      <c r="AA162" s="10"/>
      <c r="AB162" s="10"/>
      <c r="AC162" s="10"/>
      <c r="AD162" s="10" t="str">
        <f>IF('Texte Sprachen'!A1=1,'Texte Sprachen'!B396,IF('Texte Sprachen'!A1=2,'Texte Sprachen'!C396,IF('Texte Sprachen'!A1=3,'Texte Sprachen'!D396,IF('Texte Sprachen'!A1=4,'Texte Sprachen'!E396,IF('Texte Sprachen'!A1=5,'Texte Sprachen'!F396,'Texte Sprachen'!G396)))))</f>
        <v>NRT</v>
      </c>
      <c r="AE162" s="10"/>
      <c r="AF162" s="10"/>
      <c r="AG162" s="10"/>
      <c r="AH162" s="10" t="str">
        <f>IF('Texte Sprachen'!A1=1,'Texte Sprachen'!B397,IF('Texte Sprachen'!A1=2,'Texte Sprachen'!C397,IF('Texte Sprachen'!A1=3,'Texte Sprachen'!D397,IF('Texte Sprachen'!A1=4,'Texte Sprachen'!E397,IF('Texte Sprachen'!A1=5,'Texte Sprachen'!F397,'Texte Sprachen'!G397)))))</f>
        <v>Base</v>
      </c>
      <c r="AI162" s="10"/>
      <c r="AJ162" s="24"/>
      <c r="AK162" s="8"/>
      <c r="AL162" s="8"/>
      <c r="AM162" s="8"/>
      <c r="AN162" s="6"/>
    </row>
    <row r="163" spans="1:40" ht="15" customHeight="1" x14ac:dyDescent="0.25">
      <c r="A163" s="23"/>
      <c r="B163" s="10" t="str">
        <f>IF('Texte Sprachen'!A1=1,'Texte Sprachen'!B398,IF('Texte Sprachen'!A1=2,'Texte Sprachen'!C398,IF('Texte Sprachen'!A1=3,'Texte Sprachen'!D398,IF('Texte Sprachen'!A1=4,'Texte Sprachen'!E398,IF('Texte Sprachen'!A1=5,'Texte Sprachen'!F398,'Texte Sprachen'!G398)))))</f>
        <v>Thyssen Teleservice ohne AW</v>
      </c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 t="str">
        <f>IF('Texte Sprachen'!A1=1,'Texte Sprachen'!B399,IF('Texte Sprachen'!A1=2,'Texte Sprachen'!C399,IF('Texte Sprachen'!A1=3,'Texte Sprachen'!D399,IF('Texte Sprachen'!A1=4,'Texte Sprachen'!E399,IF('Texte Sprachen'!A1=5,'Texte Sprachen'!F399,'Texte Sprachen'!G399)))))</f>
        <v>Thyssen Teleservice mit AW</v>
      </c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 t="str">
        <f>IF('Texte Sprachen'!A1=1,'Texte Sprachen'!B400,IF('Texte Sprachen'!A1=2,'Texte Sprachen'!C400,IF('Texte Sprachen'!A1=3,'Texte Sprachen'!D400,IF('Texte Sprachen'!A1=4,'Texte Sprachen'!E400,IF('Texte Sprachen'!A1=5,'Texte Sprachen'!F400,'Texte Sprachen'!G400)))))</f>
        <v>Otis-Rem</v>
      </c>
      <c r="Z163" s="10"/>
      <c r="AA163" s="10"/>
      <c r="AB163" s="10"/>
      <c r="AC163" s="10"/>
      <c r="AD163" s="10" t="str">
        <f>IF('Texte Sprachen'!A1=1,'Texte Sprachen'!B401,IF('Texte Sprachen'!A1=2,'Texte Sprachen'!C401,IF('Texte Sprachen'!A1=3,'Texte Sprachen'!D401,IF('Texte Sprachen'!A1=4,'Texte Sprachen'!E401,IF('Texte Sprachen'!A1=5,'Texte Sprachen'!F401,'Texte Sprachen'!G401)))))</f>
        <v>Servitel</v>
      </c>
      <c r="AE163" s="10"/>
      <c r="AF163" s="10"/>
      <c r="AG163" s="10"/>
      <c r="AH163" s="10"/>
      <c r="AI163" s="10"/>
      <c r="AJ163" s="24"/>
      <c r="AK163" s="8"/>
      <c r="AL163" s="8"/>
      <c r="AM163" s="8"/>
      <c r="AN163" s="6"/>
    </row>
    <row r="164" spans="1:40" x14ac:dyDescent="0.25">
      <c r="A164" s="23"/>
      <c r="B164" s="10" t="str">
        <f>IF('Texte Sprachen'!A1=1,'Texte Sprachen'!B402,IF('Texte Sprachen'!A1=2,'Texte Sprachen'!C402,IF('Texte Sprachen'!A1=3,'Texte Sprachen'!D402,IF('Texte Sprachen'!A1=4,'Texte Sprachen'!E402,IF('Texte Sprachen'!A1=5,'Texte Sprachen'!F402,'Texte Sprachen'!G402)))))</f>
        <v>Sonstiger Typ:</v>
      </c>
      <c r="C164" s="10"/>
      <c r="D164" s="10"/>
      <c r="E164" s="10"/>
      <c r="F164" s="10"/>
      <c r="G164" s="159"/>
      <c r="H164" s="160"/>
      <c r="I164" s="160"/>
      <c r="J164" s="160"/>
      <c r="K164" s="160"/>
      <c r="L164" s="160"/>
      <c r="M164" s="160"/>
      <c r="N164" s="160"/>
      <c r="O164" s="160"/>
      <c r="P164" s="160"/>
      <c r="Q164" s="160"/>
      <c r="R164" s="160"/>
      <c r="S164" s="160"/>
      <c r="T164" s="160"/>
      <c r="U164" s="160"/>
      <c r="V164" s="160"/>
      <c r="W164" s="160"/>
      <c r="X164" s="160"/>
      <c r="Y164" s="160"/>
      <c r="Z164" s="160"/>
      <c r="AA164" s="160"/>
      <c r="AB164" s="160"/>
      <c r="AC164" s="160"/>
      <c r="AD164" s="160"/>
      <c r="AE164" s="160"/>
      <c r="AF164" s="160"/>
      <c r="AG164" s="160"/>
      <c r="AH164" s="160"/>
      <c r="AI164" s="160"/>
      <c r="AJ164" s="161"/>
      <c r="AK164" s="8"/>
      <c r="AL164" s="8"/>
      <c r="AM164" s="8"/>
      <c r="AN164" s="6"/>
    </row>
    <row r="165" spans="1:40" ht="15" customHeight="1" thickBot="1" x14ac:dyDescent="0.3">
      <c r="A165" s="169" t="str">
        <f>IF('Texte Sprachen'!A1=1,'Texte Sprachen'!B403,IF('Texte Sprachen'!A1=2,'Texte Sprachen'!C403,IF('Texte Sprachen'!A1=3,'Texte Sprachen'!D403,IF('Texte Sprachen'!A1=4,'Texte Sprachen'!E403,IF('Texte Sprachen'!A1=5,'Texte Sprachen'!F403,'Texte Sprachen'!G403)))))</f>
        <v>Ergänzung zu 6.5:</v>
      </c>
      <c r="B165" s="170"/>
      <c r="C165" s="170"/>
      <c r="D165" s="170"/>
      <c r="E165" s="170"/>
      <c r="F165" s="170"/>
      <c r="G165" s="164" t="s">
        <v>1740</v>
      </c>
      <c r="H165" s="164"/>
      <c r="I165" s="164"/>
      <c r="J165" s="164"/>
      <c r="K165" s="164"/>
      <c r="L165" s="164"/>
      <c r="M165" s="164"/>
      <c r="N165" s="164"/>
      <c r="O165" s="164"/>
      <c r="P165" s="164"/>
      <c r="Q165" s="164"/>
      <c r="R165" s="164"/>
      <c r="S165" s="164"/>
      <c r="T165" s="164"/>
      <c r="U165" s="164"/>
      <c r="V165" s="164"/>
      <c r="W165" s="164"/>
      <c r="X165" s="164"/>
      <c r="Y165" s="164"/>
      <c r="Z165" s="164"/>
      <c r="AA165" s="164"/>
      <c r="AB165" s="164"/>
      <c r="AC165" s="164"/>
      <c r="AD165" s="164"/>
      <c r="AE165" s="164"/>
      <c r="AF165" s="164"/>
      <c r="AG165" s="164"/>
      <c r="AH165" s="164"/>
      <c r="AI165" s="164"/>
      <c r="AJ165" s="165"/>
      <c r="AK165" s="8"/>
      <c r="AL165" s="8"/>
      <c r="AM165" s="8"/>
      <c r="AN165" s="6"/>
    </row>
    <row r="166" spans="1:40" ht="18" customHeight="1" x14ac:dyDescent="0.25">
      <c r="A166" s="171" t="str">
        <f>IF('Texte Sprachen'!A1=1,'Texte Sprachen'!B404,IF('Texte Sprachen'!A1=2,'Texte Sprachen'!C404,IF('Texte Sprachen'!A1=3,'Texte Sprachen'!D404,IF('Texte Sprachen'!A1=4,'Texte Sprachen'!E404,IF('Texte Sprachen'!A1=5,'Texte Sprachen'!F404,'Texte Sprachen'!G404)))))</f>
        <v>7. Sicherheitskreis</v>
      </c>
      <c r="B166" s="172"/>
      <c r="C166" s="172"/>
      <c r="D166" s="172"/>
      <c r="E166" s="172"/>
      <c r="F166" s="172"/>
      <c r="G166" s="172"/>
      <c r="H166" s="172"/>
      <c r="I166" s="172"/>
      <c r="J166" s="172"/>
      <c r="K166" s="172"/>
      <c r="L166" s="172"/>
      <c r="M166" s="172"/>
      <c r="N166" s="172"/>
      <c r="O166" s="172"/>
      <c r="P166" s="172"/>
      <c r="Q166" s="172"/>
      <c r="R166" s="172"/>
      <c r="S166" s="172"/>
      <c r="T166" s="172"/>
      <c r="U166" s="172"/>
      <c r="V166" s="172"/>
      <c r="W166" s="172"/>
      <c r="X166" s="172"/>
      <c r="Y166" s="172"/>
      <c r="Z166" s="172"/>
      <c r="AA166" s="172"/>
      <c r="AB166" s="172"/>
      <c r="AC166" s="172"/>
      <c r="AD166" s="172"/>
      <c r="AE166" s="172"/>
      <c r="AF166" s="172"/>
      <c r="AG166" s="172"/>
      <c r="AH166" s="172"/>
      <c r="AI166" s="172"/>
      <c r="AJ166" s="173"/>
      <c r="AK166" s="8"/>
      <c r="AL166" s="8"/>
      <c r="AM166" s="8"/>
      <c r="AN166" s="6"/>
    </row>
    <row r="167" spans="1:40" ht="15" customHeight="1" x14ac:dyDescent="0.25">
      <c r="A167" s="23"/>
      <c r="B167" s="10" t="str">
        <f>IF('Texte Sprachen'!A1=1,'Texte Sprachen'!B405,IF('Texte Sprachen'!A1=2,'Texte Sprachen'!C405,IF('Texte Sprachen'!A1=3,'Texte Sprachen'!D405,IF('Texte Sprachen'!A1=4,'Texte Sprachen'!E405,IF('Texte Sprachen'!A1=5,'Texte Sprachen'!F405,'Texte Sprachen'!G405)))))</f>
        <v>230VAC (Standard)</v>
      </c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 t="str">
        <f>IF('Texte Sprachen'!A1=1,'Texte Sprachen'!B406,IF('Texte Sprachen'!A1=2,'Texte Sprachen'!C406,IF('Texte Sprachen'!A1=3,'Texte Sprachen'!D406,IF('Texte Sprachen'!A1=4,'Texte Sprachen'!E406,IF('Texte Sprachen'!A1=5,'Texte Sprachen'!F406,'Texte Sprachen'!G406)))))</f>
        <v>110VAC</v>
      </c>
      <c r="N167" s="10"/>
      <c r="O167" s="10"/>
      <c r="P167" s="10"/>
      <c r="Q167" s="10"/>
      <c r="R167" s="10"/>
      <c r="S167" s="10"/>
      <c r="T167" s="10"/>
      <c r="U167" s="10" t="str">
        <f>IF('Texte Sprachen'!A1=1,'Texte Sprachen'!B407,IF('Texte Sprachen'!A1=2,'Texte Sprachen'!C407,IF('Texte Sprachen'!A1=3,'Texte Sprachen'!D407,IF('Texte Sprachen'!A1=4,'Texte Sprachen'!E407,IF('Texte Sprachen'!A1=5,'Texte Sprachen'!F407,'Texte Sprachen'!G407)))))</f>
        <v>Sonst.:</v>
      </c>
      <c r="V167" s="10"/>
      <c r="W167" s="10"/>
      <c r="X167" s="159"/>
      <c r="Y167" s="160"/>
      <c r="Z167" s="160"/>
      <c r="AA167" s="175"/>
      <c r="AB167" s="10"/>
      <c r="AC167" s="10"/>
      <c r="AD167" s="10" t="str">
        <f>IF('Texte Sprachen'!A1=1,'Texte Sprachen'!B408,IF('Texte Sprachen'!A1=2,'Texte Sprachen'!C408,IF('Texte Sprachen'!A1=3,'Texte Sprachen'!D408,IF('Texte Sprachen'!A1=4,'Texte Sprachen'!E408,IF('Texte Sprachen'!A1=5,'Texte Sprachen'!F408,'Texte Sprachen'!G408)))))</f>
        <v>AC</v>
      </c>
      <c r="AE167" s="10"/>
      <c r="AF167" s="10"/>
      <c r="AG167" s="10"/>
      <c r="AH167" s="10" t="str">
        <f>IF('Texte Sprachen'!A1=1,'Texte Sprachen'!B409,IF('Texte Sprachen'!A1=2,'Texte Sprachen'!C409,IF('Texte Sprachen'!A1=3,'Texte Sprachen'!D409,IF('Texte Sprachen'!A1=4,'Texte Sprachen'!E409,IF('Texte Sprachen'!A1=5,'Texte Sprachen'!F409,'Texte Sprachen'!G409)))))</f>
        <v>DC</v>
      </c>
      <c r="AI167" s="10"/>
      <c r="AJ167" s="24"/>
      <c r="AK167" s="8"/>
      <c r="AL167" s="8"/>
      <c r="AM167" s="8"/>
      <c r="AN167" s="6"/>
    </row>
    <row r="168" spans="1:40" ht="15" customHeight="1" thickBot="1" x14ac:dyDescent="0.3">
      <c r="A168" s="169" t="str">
        <f>IF('Texte Sprachen'!A1=1,'Texte Sprachen'!B410,IF('Texte Sprachen'!A1=2,'Texte Sprachen'!C410,IF('Texte Sprachen'!A1=3,'Texte Sprachen'!D410,IF('Texte Sprachen'!A1=4,'Texte Sprachen'!E410,IF('Texte Sprachen'!A1=5,'Texte Sprachen'!F410,'Texte Sprachen'!G410)))))</f>
        <v>Ergänzung zu 7.:</v>
      </c>
      <c r="B168" s="170"/>
      <c r="C168" s="170"/>
      <c r="D168" s="170"/>
      <c r="E168" s="170"/>
      <c r="F168" s="170"/>
      <c r="G168" s="164" t="s">
        <v>1740</v>
      </c>
      <c r="H168" s="164"/>
      <c r="I168" s="164"/>
      <c r="J168" s="164"/>
      <c r="K168" s="164"/>
      <c r="L168" s="164"/>
      <c r="M168" s="164"/>
      <c r="N168" s="164"/>
      <c r="O168" s="164"/>
      <c r="P168" s="164"/>
      <c r="Q168" s="164"/>
      <c r="R168" s="164"/>
      <c r="S168" s="164"/>
      <c r="T168" s="164"/>
      <c r="U168" s="164"/>
      <c r="V168" s="164"/>
      <c r="W168" s="164"/>
      <c r="X168" s="164"/>
      <c r="Y168" s="164"/>
      <c r="Z168" s="164"/>
      <c r="AA168" s="164"/>
      <c r="AB168" s="164"/>
      <c r="AC168" s="164"/>
      <c r="AD168" s="164"/>
      <c r="AE168" s="164"/>
      <c r="AF168" s="164"/>
      <c r="AG168" s="164"/>
      <c r="AH168" s="164"/>
      <c r="AI168" s="164"/>
      <c r="AJ168" s="165"/>
      <c r="AK168" s="8"/>
      <c r="AL168" s="8"/>
      <c r="AM168" s="8"/>
      <c r="AN168" s="6"/>
    </row>
    <row r="169" spans="1:40" ht="15" customHeight="1" x14ac:dyDescent="0.25">
      <c r="A169" s="166" t="str">
        <f>IF('Texte Sprachen'!A1=1,'Texte Sprachen'!B411,IF('Texte Sprachen'!A1=2,'Texte Sprachen'!C411,IF('Texte Sprachen'!A1=3,'Texte Sprachen'!D411,IF('Texte Sprachen'!A1=4,'Texte Sprachen'!E411,IF('Texte Sprachen'!A1=5,'Texte Sprachen'!F411,'Texte Sprachen'!G411)))))</f>
        <v>7.1 Kontakte Maschinenraum</v>
      </c>
      <c r="B169" s="167"/>
      <c r="C169" s="167"/>
      <c r="D169" s="167"/>
      <c r="E169" s="167"/>
      <c r="F169" s="167"/>
      <c r="G169" s="167"/>
      <c r="H169" s="167"/>
      <c r="I169" s="167"/>
      <c r="J169" s="167"/>
      <c r="K169" s="167"/>
      <c r="L169" s="167"/>
      <c r="M169" s="167"/>
      <c r="N169" s="167"/>
      <c r="O169" s="167"/>
      <c r="P169" s="167"/>
      <c r="Q169" s="167"/>
      <c r="R169" s="167"/>
      <c r="S169" s="167"/>
      <c r="T169" s="167"/>
      <c r="U169" s="167"/>
      <c r="V169" s="167"/>
      <c r="W169" s="167"/>
      <c r="X169" s="167"/>
      <c r="Y169" s="167"/>
      <c r="Z169" s="167"/>
      <c r="AA169" s="167"/>
      <c r="AB169" s="167"/>
      <c r="AC169" s="167"/>
      <c r="AD169" s="167"/>
      <c r="AE169" s="167"/>
      <c r="AF169" s="167"/>
      <c r="AG169" s="167"/>
      <c r="AH169" s="167"/>
      <c r="AI169" s="167"/>
      <c r="AJ169" s="168"/>
      <c r="AK169" s="8"/>
      <c r="AL169" s="8"/>
      <c r="AM169" s="8"/>
      <c r="AN169" s="6"/>
    </row>
    <row r="170" spans="1:40" ht="15" customHeight="1" x14ac:dyDescent="0.25">
      <c r="A170" s="23"/>
      <c r="B170" s="10" t="str">
        <f>IF('Texte Sprachen'!A1=1,'Texte Sprachen'!B412,IF('Texte Sprachen'!A1=2,'Texte Sprachen'!C412,IF('Texte Sprachen'!A1=3,'Texte Sprachen'!D412,IF('Texte Sprachen'!A1=4,'Texte Sprachen'!E412,IF('Texte Sprachen'!A1=5,'Texte Sprachen'!F412,'Texte Sprachen'!G412)))))</f>
        <v>Geschwindigkeitsbegrenzer</v>
      </c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 t="str">
        <f>IF('Texte Sprachen'!A1=1,'Texte Sprachen'!B413,IF('Texte Sprachen'!A1=2,'Texte Sprachen'!C413,IF('Texte Sprachen'!A1=3,'Texte Sprachen'!D413,IF('Texte Sprachen'!A1=4,'Texte Sprachen'!E413,IF('Texte Sprachen'!A1=5,'Texte Sprachen'!F413,'Texte Sprachen'!G413)))))</f>
        <v>Notendschalter am GB</v>
      </c>
      <c r="N170" s="10"/>
      <c r="O170" s="10"/>
      <c r="P170" s="10"/>
      <c r="Q170" s="10"/>
      <c r="R170" s="10"/>
      <c r="S170" s="10"/>
      <c r="T170" s="10"/>
      <c r="U170" s="10"/>
      <c r="V170" s="62"/>
      <c r="W170" s="62"/>
      <c r="X170" s="62"/>
      <c r="Y170" s="129" t="str">
        <f>IF('Texte Sprachen'!A1=1,'Texte Sprachen'!B414,IF('Texte Sprachen'!A1=2,'Texte Sprachen'!C414,IF('Texte Sprachen'!A1=3,'Texte Sprachen'!D414,IF('Texte Sprachen'!A1=4,'Texte Sprachen'!E414,IF('Texte Sprachen'!A1=5,'Texte Sprachen'!F414,'Texte Sprachen'!G414)))))</f>
        <v>Notstop am Antrieb</v>
      </c>
      <c r="Z170" s="129"/>
      <c r="AA170" s="129"/>
      <c r="AB170" s="129"/>
      <c r="AC170" s="129"/>
      <c r="AD170" s="129"/>
      <c r="AE170" s="129"/>
      <c r="AF170" s="129"/>
      <c r="AG170" s="129"/>
      <c r="AH170" s="129"/>
      <c r="AI170" s="129"/>
      <c r="AJ170" s="130"/>
      <c r="AK170" s="8"/>
      <c r="AL170" s="8"/>
      <c r="AM170" s="8"/>
      <c r="AN170" s="6"/>
    </row>
    <row r="171" spans="1:40" ht="15" customHeight="1" x14ac:dyDescent="0.25">
      <c r="A171" s="23"/>
      <c r="B171" s="10" t="str">
        <f>IF('Texte Sprachen'!A1=1,'Texte Sprachen'!B415,IF('Texte Sprachen'!A1=2,'Texte Sprachen'!C415,IF('Texte Sprachen'!A1=3,'Texte Sprachen'!D415,IF('Texte Sprachen'!A1=4,'Texte Sprachen'!E415,IF('Texte Sprachen'!A1=5,'Texte Sprachen'!F415,'Texte Sprachen'!G415)))))</f>
        <v>Sonst.:</v>
      </c>
      <c r="C171" s="10"/>
      <c r="D171" s="10"/>
      <c r="E171" s="159"/>
      <c r="F171" s="160"/>
      <c r="G171" s="160"/>
      <c r="H171" s="160"/>
      <c r="I171" s="160"/>
      <c r="J171" s="160"/>
      <c r="K171" s="160"/>
      <c r="L171" s="160"/>
      <c r="M171" s="160"/>
      <c r="N171" s="160"/>
      <c r="O171" s="160"/>
      <c r="P171" s="160"/>
      <c r="Q171" s="160"/>
      <c r="R171" s="160"/>
      <c r="S171" s="160"/>
      <c r="T171" s="160"/>
      <c r="U171" s="160"/>
      <c r="V171" s="160"/>
      <c r="W171" s="160"/>
      <c r="X171" s="160"/>
      <c r="Y171" s="160"/>
      <c r="Z171" s="160"/>
      <c r="AA171" s="160"/>
      <c r="AB171" s="160"/>
      <c r="AC171" s="160"/>
      <c r="AD171" s="160"/>
      <c r="AE171" s="160"/>
      <c r="AF171" s="160"/>
      <c r="AG171" s="160"/>
      <c r="AH171" s="160"/>
      <c r="AI171" s="160"/>
      <c r="AJ171" s="161"/>
      <c r="AK171" s="8"/>
      <c r="AL171" s="8"/>
      <c r="AM171" s="8"/>
      <c r="AN171" s="6"/>
    </row>
    <row r="172" spans="1:40" ht="15" customHeight="1" thickBot="1" x14ac:dyDescent="0.3">
      <c r="A172" s="169" t="str">
        <f>IF('Texte Sprachen'!A1=1,'Texte Sprachen'!B416,IF('Texte Sprachen'!A1=2,'Texte Sprachen'!C416,IF('Texte Sprachen'!A1=3,'Texte Sprachen'!D416,IF('Texte Sprachen'!A1=4,'Texte Sprachen'!E416,IF('Texte Sprachen'!A1=5,'Texte Sprachen'!F416,'Texte Sprachen'!G416)))))</f>
        <v>Ergänzung zu 7.1:</v>
      </c>
      <c r="B172" s="170"/>
      <c r="C172" s="170"/>
      <c r="D172" s="170"/>
      <c r="E172" s="170"/>
      <c r="F172" s="170"/>
      <c r="G172" s="164" t="s">
        <v>1740</v>
      </c>
      <c r="H172" s="164"/>
      <c r="I172" s="164"/>
      <c r="J172" s="164"/>
      <c r="K172" s="164"/>
      <c r="L172" s="164"/>
      <c r="M172" s="164"/>
      <c r="N172" s="164"/>
      <c r="O172" s="164"/>
      <c r="P172" s="164"/>
      <c r="Q172" s="164"/>
      <c r="R172" s="164"/>
      <c r="S172" s="164"/>
      <c r="T172" s="164"/>
      <c r="U172" s="164"/>
      <c r="V172" s="164"/>
      <c r="W172" s="164"/>
      <c r="X172" s="164"/>
      <c r="Y172" s="164"/>
      <c r="Z172" s="164"/>
      <c r="AA172" s="164"/>
      <c r="AB172" s="164"/>
      <c r="AC172" s="164"/>
      <c r="AD172" s="164"/>
      <c r="AE172" s="164"/>
      <c r="AF172" s="164"/>
      <c r="AG172" s="164"/>
      <c r="AH172" s="164"/>
      <c r="AI172" s="164"/>
      <c r="AJ172" s="165"/>
      <c r="AK172" s="8"/>
      <c r="AL172" s="8"/>
      <c r="AM172" s="8"/>
      <c r="AN172" s="6"/>
    </row>
    <row r="173" spans="1:40" ht="15" customHeight="1" x14ac:dyDescent="0.25">
      <c r="A173" s="166" t="str">
        <f>IF('Texte Sprachen'!A1=1,'Texte Sprachen'!B417,IF('Texte Sprachen'!A1=2,'Texte Sprachen'!C417,IF('Texte Sprachen'!A1=3,'Texte Sprachen'!D417,IF('Texte Sprachen'!A1=4,'Texte Sprachen'!E417,IF('Texte Sprachen'!A1=5,'Texte Sprachen'!F417,'Texte Sprachen'!G417)))))</f>
        <v>7.2 Kontakte Schacht</v>
      </c>
      <c r="B173" s="167"/>
      <c r="C173" s="167"/>
      <c r="D173" s="167"/>
      <c r="E173" s="167"/>
      <c r="F173" s="167"/>
      <c r="G173" s="167"/>
      <c r="H173" s="167"/>
      <c r="I173" s="167"/>
      <c r="J173" s="167"/>
      <c r="K173" s="167"/>
      <c r="L173" s="167"/>
      <c r="M173" s="167"/>
      <c r="N173" s="167"/>
      <c r="O173" s="167"/>
      <c r="P173" s="167"/>
      <c r="Q173" s="167"/>
      <c r="R173" s="167"/>
      <c r="S173" s="167"/>
      <c r="T173" s="167"/>
      <c r="U173" s="167"/>
      <c r="V173" s="167"/>
      <c r="W173" s="167"/>
      <c r="X173" s="167"/>
      <c r="Y173" s="167"/>
      <c r="Z173" s="167"/>
      <c r="AA173" s="167"/>
      <c r="AB173" s="167"/>
      <c r="AC173" s="167"/>
      <c r="AD173" s="167"/>
      <c r="AE173" s="167"/>
      <c r="AF173" s="167"/>
      <c r="AG173" s="167"/>
      <c r="AH173" s="167"/>
      <c r="AI173" s="167"/>
      <c r="AJ173" s="168"/>
      <c r="AK173" s="8"/>
      <c r="AL173" s="8"/>
      <c r="AM173" s="8"/>
      <c r="AN173" s="6"/>
    </row>
    <row r="174" spans="1:40" ht="15" customHeight="1" x14ac:dyDescent="0.25">
      <c r="A174" s="23"/>
      <c r="B174" s="10" t="str">
        <f>IF('Texte Sprachen'!A1=1,'Texte Sprachen'!B418,IF('Texte Sprachen'!A1=2,'Texte Sprachen'!C418,IF('Texte Sprachen'!A1=3,'Texte Sprachen'!D418,IF('Texte Sprachen'!A1=4,'Texte Sprachen'!E418,IF('Texte Sprachen'!A1=5,'Texte Sprachen'!F418,'Texte Sprachen'!G418)))))</f>
        <v>Geschw.-Begrenzer</v>
      </c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 t="str">
        <f>IF('Texte Sprachen'!A1=1,'Texte Sprachen'!B419,IF('Texte Sprachen'!A1=2,'Texte Sprachen'!C419,IF('Texte Sprachen'!A1=3,'Texte Sprachen'!D419,IF('Texte Sprachen'!A1=4,'Texte Sprachen'!E419,IF('Texte Sprachen'!A1=5,'Texte Sprachen'!F419,'Texte Sprachen'!G419)))))</f>
        <v>Geschw.-Begrenzer Spanngewicht</v>
      </c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24"/>
      <c r="AK174" s="8"/>
      <c r="AL174" s="8"/>
      <c r="AM174" s="8"/>
      <c r="AN174" s="6"/>
    </row>
    <row r="175" spans="1:40" ht="15" customHeight="1" x14ac:dyDescent="0.25">
      <c r="A175" s="23"/>
      <c r="B175" s="10" t="str">
        <f>IF('Texte Sprachen'!A1=1,'Texte Sprachen'!B420,IF('Texte Sprachen'!A1=2,'Texte Sprachen'!C420,IF('Texte Sprachen'!A1=3,'Texte Sprachen'!D420,IF('Texte Sprachen'!A1=4,'Texte Sprachen'!E420,IF('Texte Sprachen'!A1=5,'Texte Sprachen'!F420,'Texte Sprachen'!G420)))))</f>
        <v>Notendschalter Unten</v>
      </c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 t="str">
        <f>IF('Texte Sprachen'!A1=1,'Texte Sprachen'!B421,IF('Texte Sprachen'!A1=2,'Texte Sprachen'!C421,IF('Texte Sprachen'!A1=3,'Texte Sprachen'!D421,IF('Texte Sprachen'!A1=4,'Texte Sprachen'!E421,IF('Texte Sprachen'!A1=5,'Texte Sprachen'!F421,'Texte Sprachen'!G421)))))</f>
        <v>Notendschalter Oben</v>
      </c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41"/>
      <c r="AK175" s="8"/>
      <c r="AL175" s="8"/>
      <c r="AM175" s="8"/>
      <c r="AN175" s="6"/>
    </row>
    <row r="176" spans="1:40" ht="15" customHeight="1" x14ac:dyDescent="0.25">
      <c r="A176" s="23"/>
      <c r="B176" s="12" t="str">
        <f>IF('Texte Sprachen'!A1=1,'Texte Sprachen'!B422,IF('Texte Sprachen'!A1=2,'Texte Sprachen'!C422,IF('Texte Sprachen'!A1=3,'Texte Sprachen'!D422,IF('Texte Sprachen'!A1=4,'Texte Sprachen'!E422,IF('Texte Sprachen'!A1=5,'Texte Sprachen'!F422,'Texte Sprachen'!G422)))))</f>
        <v>Endschalter Inspektion Unten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 t="str">
        <f>IF('Texte Sprachen'!A1=1,'Texte Sprachen'!B423,IF('Texte Sprachen'!A1=2,'Texte Sprachen'!C423,IF('Texte Sprachen'!A1=3,'Texte Sprachen'!D423,IF('Texte Sprachen'!A1=4,'Texte Sprachen'!E423,IF('Texte Sprachen'!A1=5,'Texte Sprachen'!F423,'Texte Sprachen'!G423)))))</f>
        <v>Endschalter Inspektion Oben</v>
      </c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24"/>
      <c r="AK176" s="8"/>
      <c r="AL176" s="8"/>
      <c r="AM176" s="8"/>
      <c r="AN176" s="6"/>
    </row>
    <row r="177" spans="1:40" ht="15" customHeight="1" x14ac:dyDescent="0.25">
      <c r="A177" s="23"/>
      <c r="B177" s="10" t="str">
        <f>IF('Texte Sprachen'!A1=1,'Texte Sprachen'!B424,IF('Texte Sprachen'!A1=2,'Texte Sprachen'!C424,IF('Texte Sprachen'!A1=3,'Texte Sprachen'!D424,IF('Texte Sprachen'!A1=4,'Texte Sprachen'!E424,IF('Texte Sprachen'!A1=5,'Texte Sprachen'!F424,'Texte Sprachen'!G424)))))</f>
        <v>Grubentür</v>
      </c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 t="str">
        <f>IF('Texte Sprachen'!A1=1,'Texte Sprachen'!B425,IF('Texte Sprachen'!A1=2,'Texte Sprachen'!C425,IF('Texte Sprachen'!A1=3,'Texte Sprachen'!D425,IF('Texte Sprachen'!A1=4,'Texte Sprachen'!E425,IF('Texte Sprachen'!A1=5,'Texte Sprachen'!F425,'Texte Sprachen'!G425)))))</f>
        <v>Grubenleiter</v>
      </c>
      <c r="N177" s="10"/>
      <c r="O177" s="10"/>
      <c r="P177" s="10"/>
      <c r="Q177" s="10"/>
      <c r="R177" s="10"/>
      <c r="S177" s="10"/>
      <c r="T177" s="10"/>
      <c r="U177" s="10"/>
      <c r="V177" s="10"/>
      <c r="W177" s="10" t="str">
        <f>IF('Texte Sprachen'!A1=1,'Texte Sprachen'!B426,IF('Texte Sprachen'!A1=2,'Texte Sprachen'!C426,IF('Texte Sprachen'!A1=3,'Texte Sprachen'!D426,IF('Texte Sprachen'!A1=4,'Texte Sprachen'!E426,IF('Texte Sprachen'!A1=5,'Texte Sprachen'!F426,'Texte Sprachen'!G426)))))</f>
        <v>Ölpuffer</v>
      </c>
      <c r="X177" s="10"/>
      <c r="Y177" s="10"/>
      <c r="Z177" s="10"/>
      <c r="AA177" s="10"/>
      <c r="AB177" s="10"/>
      <c r="AC177" s="10" t="str">
        <f>IF('Texte Sprachen'!A1=1,'Texte Sprachen'!B427,IF('Texte Sprachen'!A1=2,'Texte Sprachen'!C427,IF('Texte Sprachen'!A1=3,'Texte Sprachen'!D427,IF('Texte Sprachen'!A1=4,'Texte Sprachen'!E427,IF('Texte Sprachen'!A1=5,'Texte Sprachen'!F427,'Texte Sprachen'!G427)))))</f>
        <v>Schlaffseilkontakt</v>
      </c>
      <c r="AE177" s="10"/>
      <c r="AF177" s="10"/>
      <c r="AG177" s="10"/>
      <c r="AH177" s="10"/>
      <c r="AI177" s="10"/>
      <c r="AJ177" s="24"/>
      <c r="AK177" s="8"/>
      <c r="AL177" s="8"/>
      <c r="AM177" s="8"/>
      <c r="AN177" s="6"/>
    </row>
    <row r="178" spans="1:40" ht="15" customHeight="1" thickBot="1" x14ac:dyDescent="0.3">
      <c r="A178" s="169" t="str">
        <f>IF('Texte Sprachen'!A1=1,'Texte Sprachen'!B428,IF('Texte Sprachen'!A1=2,'Texte Sprachen'!C428,IF('Texte Sprachen'!A1=3,'Texte Sprachen'!D428,IF('Texte Sprachen'!A1=4,'Texte Sprachen'!E428,IF('Texte Sprachen'!A1=5,'Texte Sprachen'!F428,'Texte Sprachen'!G428)))))</f>
        <v>Ergänzung zu 7.2:</v>
      </c>
      <c r="B178" s="170"/>
      <c r="C178" s="170"/>
      <c r="D178" s="170"/>
      <c r="E178" s="170"/>
      <c r="F178" s="170"/>
      <c r="G178" s="164" t="s">
        <v>1740</v>
      </c>
      <c r="H178" s="164"/>
      <c r="I178" s="164"/>
      <c r="J178" s="164"/>
      <c r="K178" s="164"/>
      <c r="L178" s="164"/>
      <c r="M178" s="164"/>
      <c r="N178" s="164"/>
      <c r="O178" s="164"/>
      <c r="P178" s="164"/>
      <c r="Q178" s="164"/>
      <c r="R178" s="164"/>
      <c r="S178" s="164"/>
      <c r="T178" s="164"/>
      <c r="U178" s="164"/>
      <c r="V178" s="164"/>
      <c r="W178" s="164"/>
      <c r="X178" s="164"/>
      <c r="Y178" s="164"/>
      <c r="Z178" s="164"/>
      <c r="AA178" s="164"/>
      <c r="AB178" s="164"/>
      <c r="AC178" s="164"/>
      <c r="AD178" s="164"/>
      <c r="AE178" s="164"/>
      <c r="AF178" s="164"/>
      <c r="AG178" s="164"/>
      <c r="AH178" s="164"/>
      <c r="AI178" s="164"/>
      <c r="AJ178" s="165"/>
      <c r="AK178" s="8"/>
      <c r="AL178" s="8"/>
      <c r="AM178" s="8"/>
      <c r="AN178" s="6"/>
    </row>
    <row r="179" spans="1:40" ht="15" customHeight="1" x14ac:dyDescent="0.25">
      <c r="A179" s="166" t="str">
        <f>IF('Texte Sprachen'!A1=1,'Texte Sprachen'!B429,IF('Texte Sprachen'!A1=2,'Texte Sprachen'!C429,IF('Texte Sprachen'!A1=3,'Texte Sprachen'!D429,IF('Texte Sprachen'!A1=4,'Texte Sprachen'!E429,IF('Texte Sprachen'!A1=5,'Texte Sprachen'!F429,'Texte Sprachen'!G429)))))</f>
        <v>7.3 Kontakte Fahrkorb</v>
      </c>
      <c r="B179" s="167"/>
      <c r="C179" s="167"/>
      <c r="D179" s="167"/>
      <c r="E179" s="167"/>
      <c r="F179" s="167"/>
      <c r="G179" s="167"/>
      <c r="H179" s="167"/>
      <c r="I179" s="167"/>
      <c r="J179" s="167"/>
      <c r="K179" s="167"/>
      <c r="L179" s="167"/>
      <c r="M179" s="167"/>
      <c r="N179" s="167"/>
      <c r="O179" s="167"/>
      <c r="P179" s="167"/>
      <c r="Q179" s="167"/>
      <c r="R179" s="167"/>
      <c r="S179" s="167"/>
      <c r="T179" s="167"/>
      <c r="U179" s="167"/>
      <c r="V179" s="167"/>
      <c r="W179" s="167"/>
      <c r="X179" s="167"/>
      <c r="Y179" s="167"/>
      <c r="Z179" s="167"/>
      <c r="AA179" s="167"/>
      <c r="AB179" s="167"/>
      <c r="AC179" s="167"/>
      <c r="AD179" s="167"/>
      <c r="AE179" s="167"/>
      <c r="AF179" s="167"/>
      <c r="AG179" s="167"/>
      <c r="AH179" s="167"/>
      <c r="AI179" s="167"/>
      <c r="AJ179" s="168"/>
      <c r="AK179" s="8"/>
      <c r="AL179" s="8"/>
      <c r="AM179" s="8"/>
      <c r="AN179" s="6"/>
    </row>
    <row r="180" spans="1:40" ht="15" customHeight="1" x14ac:dyDescent="0.25">
      <c r="A180" s="23"/>
      <c r="B180" s="10" t="str">
        <f>IF('Texte Sprachen'!A1=1,'Texte Sprachen'!B430,IF('Texte Sprachen'!A1=2,'Texte Sprachen'!C430,IF('Texte Sprachen'!A1=3,'Texte Sprachen'!D430,IF('Texte Sprachen'!A1=4,'Texte Sprachen'!E430,IF('Texte Sprachen'!A1=5,'Texte Sprachen'!F430,'Texte Sprachen'!G430)))))</f>
        <v>Fangkontakt</v>
      </c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 t="str">
        <f>IF('Texte Sprachen'!A1=1,'Texte Sprachen'!B431,IF('Texte Sprachen'!A1=2,'Texte Sprachen'!C431,IF('Texte Sprachen'!A1=3,'Texte Sprachen'!D431,IF('Texte Sprachen'!A1=4,'Texte Sprachen'!E431,IF('Texte Sprachen'!A1=5,'Texte Sprachen'!F431,'Texte Sprachen'!G431)))))</f>
        <v>Schlaffseilkontakt</v>
      </c>
      <c r="N180" s="10"/>
      <c r="O180" s="10"/>
      <c r="P180" s="10"/>
      <c r="Q180" s="10"/>
      <c r="R180" s="10"/>
      <c r="S180" s="10"/>
      <c r="T180" s="10"/>
      <c r="U180" s="10"/>
      <c r="V180" s="10"/>
      <c r="W180" s="10" t="str">
        <f>IF('Texte Sprachen'!A1=1,'Texte Sprachen'!B432,IF('Texte Sprachen'!A1=2,'Texte Sprachen'!C432,IF('Texte Sprachen'!A1=3,'Texte Sprachen'!D432,IF('Texte Sprachen'!A1=4,'Texte Sprachen'!E432,IF('Texte Sprachen'!A1=5,'Texte Sprachen'!F432,'Texte Sprachen'!G432)))))</f>
        <v>kombinierter Fang- und Schlaffseilschalter</v>
      </c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24"/>
      <c r="AK180" s="8"/>
      <c r="AL180" s="8"/>
      <c r="AM180" s="8"/>
      <c r="AN180" s="6"/>
    </row>
    <row r="181" spans="1:40" ht="15" customHeight="1" x14ac:dyDescent="0.25">
      <c r="A181" s="23"/>
      <c r="B181" s="10" t="str">
        <f>IF('Texte Sprachen'!A1=1,'Texte Sprachen'!B433,IF('Texte Sprachen'!A1=2,'Texte Sprachen'!C433,IF('Texte Sprachen'!A1=3,'Texte Sprachen'!D433,IF('Texte Sprachen'!A1=4,'Texte Sprachen'!E433,IF('Texte Sprachen'!A1=5,'Texte Sprachen'!F433,'Texte Sprachen'!G433)))))</f>
        <v>Notendschalter oben/unten</v>
      </c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2" t="str">
        <f>IF('Texte Sprachen'!A1=1,'Texte Sprachen'!B434,IF('Texte Sprachen'!A1=2,'Texte Sprachen'!C434,IF('Texte Sprachen'!A1=3,'Texte Sprachen'!D434,IF('Texte Sprachen'!A1=4,'Texte Sprachen'!E434,IF('Texte Sprachen'!A1=5,'Texte Sprachen'!F434,'Texte Sprachen'!G434)))))</f>
        <v>Endschalter Inspektion</v>
      </c>
      <c r="N181" s="12"/>
      <c r="O181" s="12"/>
      <c r="P181" s="12"/>
      <c r="Q181" s="12"/>
      <c r="R181" s="12"/>
      <c r="S181" s="12"/>
      <c r="T181" s="12"/>
      <c r="U181" s="12"/>
      <c r="V181" s="12"/>
      <c r="W181" s="12" t="str">
        <f>IF('Texte Sprachen'!A1=1,'Texte Sprachen'!B435,IF('Texte Sprachen'!A1=2,'Texte Sprachen'!C435,IF('Texte Sprachen'!A1=3,'Texte Sprachen'!D435,IF('Texte Sprachen'!A1=4,'Texte Sprachen'!E435,IF('Texte Sprachen'!A1=5,'Texte Sprachen'!F435,'Texte Sprachen'!G435)))))</f>
        <v>Klappgeländer mit x Kontakt(en):</v>
      </c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74"/>
      <c r="AI181" s="160"/>
      <c r="AJ181" s="161"/>
      <c r="AK181" s="8"/>
      <c r="AL181" s="8"/>
      <c r="AM181" s="8"/>
      <c r="AN181" s="6"/>
    </row>
    <row r="182" spans="1:40" ht="15" customHeight="1" x14ac:dyDescent="0.25">
      <c r="A182" s="23"/>
      <c r="B182" s="10" t="str">
        <f>IF('Texte Sprachen'!A1=1,'Texte Sprachen'!B436,IF('Texte Sprachen'!A1=2,'Texte Sprachen'!C436,IF('Texte Sprachen'!A1=3,'Texte Sprachen'!D436,IF('Texte Sprachen'!A1=4,'Texte Sprachen'!E436,IF('Texte Sprachen'!A1=5,'Texte Sprachen'!F436,'Texte Sprachen'!G436)))))</f>
        <v>Trenntürkontakt</v>
      </c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 t="str">
        <f>IF('Texte Sprachen'!A1=1,'Texte Sprachen'!B437,IF('Texte Sprachen'!A1=2,'Texte Sprachen'!C437,IF('Texte Sprachen'!A1=3,'Texte Sprachen'!D437,IF('Texte Sprachen'!A1=4,'Texte Sprachen'!E437,IF('Texte Sprachen'!A1=5,'Texte Sprachen'!F437,'Texte Sprachen'!G437)))))</f>
        <v>Fußbodenkontakt</v>
      </c>
      <c r="N182" s="10"/>
      <c r="O182" s="10"/>
      <c r="P182" s="10"/>
      <c r="Q182" s="10"/>
      <c r="R182" s="10"/>
      <c r="S182" s="10"/>
      <c r="T182" s="10"/>
      <c r="U182" s="10"/>
      <c r="V182" s="10"/>
      <c r="W182" s="10" t="str">
        <f>IF('Texte Sprachen'!A1=1,'Texte Sprachen'!B438,IF('Texte Sprachen'!A1=2,'Texte Sprachen'!C438,IF('Texte Sprachen'!A1=3,'Texte Sprachen'!D438,IF('Texte Sprachen'!A1=4,'Texte Sprachen'!E438,IF('Texte Sprachen'!A1=5,'Texte Sprachen'!F438,'Texte Sprachen'!G438)))))</f>
        <v>2. Nothalt (bei 2 Zugängen)</v>
      </c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24"/>
      <c r="AK182" s="8"/>
      <c r="AL182" s="8"/>
      <c r="AM182" s="8"/>
      <c r="AN182" s="6"/>
    </row>
    <row r="183" spans="1:40" ht="15" customHeight="1" x14ac:dyDescent="0.25">
      <c r="A183" s="23"/>
      <c r="B183" s="10" t="str">
        <f>IF('Texte Sprachen'!A1=1,'Texte Sprachen'!B439,IF('Texte Sprachen'!A1=2,'Texte Sprachen'!C439,IF('Texte Sprachen'!A1=3,'Texte Sprachen'!D439,IF('Texte Sprachen'!A1=4,'Texte Sprachen'!E439,IF('Texte Sprachen'!A1=5,'Texte Sprachen'!F439,'Texte Sprachen'!G439)))))</f>
        <v>Klapp-/Teleskopschürze</v>
      </c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 t="str">
        <f>IF('Texte Sprachen'!A1=1,'Texte Sprachen'!B440,IF('Texte Sprachen'!A1=2,'Texte Sprachen'!C440,IF('Texte Sprachen'!A1=3,'Texte Sprachen'!D440,IF('Texte Sprachen'!A1=4,'Texte Sprachen'!E440,IF('Texte Sprachen'!A1=5,'Texte Sprachen'!F440,'Texte Sprachen'!G440)))))</f>
        <v>mit Haltemagnet</v>
      </c>
      <c r="N183" s="10"/>
      <c r="O183" s="10"/>
      <c r="P183" s="10"/>
      <c r="Q183" s="10"/>
      <c r="R183" s="10"/>
      <c r="S183" s="10"/>
      <c r="T183" s="10"/>
      <c r="U183" s="10"/>
      <c r="V183" s="10" t="str">
        <f>IF('Texte Sprachen'!A1=1,'Texte Sprachen'!B441,IF('Texte Sprachen'!A1=2,'Texte Sprachen'!C441,IF('Texte Sprachen'!A1=3,'Texte Sprachen'!D441,IF('Texte Sprachen'!A1=4,'Texte Sprachen'!E441,IF('Texte Sprachen'!A1=5,'Texte Sprachen'!F441,'Texte Sprachen'!G441)))))</f>
        <v>Spannung:</v>
      </c>
      <c r="W183" s="10"/>
      <c r="X183" s="10"/>
      <c r="Y183" s="10"/>
      <c r="Z183" s="159"/>
      <c r="AA183" s="160"/>
      <c r="AB183" s="160"/>
      <c r="AC183" s="175"/>
      <c r="AD183" s="10"/>
      <c r="AE183" s="10"/>
      <c r="AF183" s="10"/>
      <c r="AG183" s="10"/>
      <c r="AH183" s="10"/>
      <c r="AI183" s="10"/>
      <c r="AJ183" s="24"/>
      <c r="AK183" s="8"/>
      <c r="AL183" s="8"/>
      <c r="AM183" s="8"/>
      <c r="AN183" s="6"/>
    </row>
    <row r="184" spans="1:40" ht="15" customHeight="1" thickBot="1" x14ac:dyDescent="0.3">
      <c r="A184" s="169" t="str">
        <f>IF('Texte Sprachen'!A1=1,'Texte Sprachen'!B442,IF('Texte Sprachen'!A1=2,'Texte Sprachen'!C442,IF('Texte Sprachen'!A1=3,'Texte Sprachen'!D442,IF('Texte Sprachen'!A1=4,'Texte Sprachen'!E442,IF('Texte Sprachen'!A1=5,'Texte Sprachen'!F442,'Texte Sprachen'!G442)))))</f>
        <v>Ergänzung zu 7.3:</v>
      </c>
      <c r="B184" s="170"/>
      <c r="C184" s="170"/>
      <c r="D184" s="170"/>
      <c r="E184" s="170"/>
      <c r="F184" s="170"/>
      <c r="G184" s="164" t="s">
        <v>1740</v>
      </c>
      <c r="H184" s="164"/>
      <c r="I184" s="164"/>
      <c r="J184" s="164"/>
      <c r="K184" s="164"/>
      <c r="L184" s="164"/>
      <c r="M184" s="164"/>
      <c r="N184" s="164"/>
      <c r="O184" s="164"/>
      <c r="P184" s="164"/>
      <c r="Q184" s="164"/>
      <c r="R184" s="164"/>
      <c r="S184" s="164"/>
      <c r="T184" s="164"/>
      <c r="U184" s="164"/>
      <c r="V184" s="164"/>
      <c r="W184" s="164"/>
      <c r="X184" s="164"/>
      <c r="Y184" s="164"/>
      <c r="Z184" s="164"/>
      <c r="AA184" s="164"/>
      <c r="AB184" s="164"/>
      <c r="AC184" s="164"/>
      <c r="AD184" s="164"/>
      <c r="AE184" s="164"/>
      <c r="AF184" s="164"/>
      <c r="AG184" s="164"/>
      <c r="AH184" s="164"/>
      <c r="AI184" s="164"/>
      <c r="AJ184" s="165"/>
      <c r="AK184" s="8"/>
      <c r="AL184" s="8"/>
      <c r="AM184" s="8"/>
      <c r="AN184" s="6"/>
    </row>
    <row r="185" spans="1:40" ht="18" customHeight="1" x14ac:dyDescent="0.25">
      <c r="A185" s="171" t="str">
        <f>IF('Texte Sprachen'!A1=1,'Texte Sprachen'!B443,IF('Texte Sprachen'!A1=2,'Texte Sprachen'!C443,IF('Texte Sprachen'!A1=3,'Texte Sprachen'!D443,IF('Texte Sprachen'!A1=4,'Texte Sprachen'!E443,IF('Texte Sprachen'!A1=5,'Texte Sprachen'!F443,'Texte Sprachen'!G443)))))</f>
        <v>8. Installationsmaterial</v>
      </c>
      <c r="B185" s="172"/>
      <c r="C185" s="172"/>
      <c r="D185" s="172"/>
      <c r="E185" s="172"/>
      <c r="F185" s="172"/>
      <c r="G185" s="172"/>
      <c r="H185" s="172"/>
      <c r="I185" s="172"/>
      <c r="J185" s="172"/>
      <c r="K185" s="172"/>
      <c r="L185" s="172"/>
      <c r="M185" s="172"/>
      <c r="N185" s="172"/>
      <c r="O185" s="172"/>
      <c r="P185" s="172"/>
      <c r="Q185" s="172"/>
      <c r="R185" s="172"/>
      <c r="S185" s="172"/>
      <c r="T185" s="172"/>
      <c r="U185" s="172"/>
      <c r="V185" s="172"/>
      <c r="W185" s="172"/>
      <c r="X185" s="172"/>
      <c r="Y185" s="172"/>
      <c r="Z185" s="172"/>
      <c r="AA185" s="172"/>
      <c r="AB185" s="172"/>
      <c r="AC185" s="172"/>
      <c r="AD185" s="172"/>
      <c r="AE185" s="172"/>
      <c r="AF185" s="172"/>
      <c r="AG185" s="172"/>
      <c r="AH185" s="172"/>
      <c r="AI185" s="172"/>
      <c r="AJ185" s="173"/>
      <c r="AK185" s="8"/>
      <c r="AL185" s="8"/>
      <c r="AM185" s="8"/>
      <c r="AN185" s="6"/>
    </row>
    <row r="186" spans="1:40" ht="15" customHeight="1" x14ac:dyDescent="0.25">
      <c r="A186" s="23"/>
      <c r="B186" s="10" t="str">
        <f>IF('Texte Sprachen'!A1=1,'Texte Sprachen'!B444,IF('Texte Sprachen'!A1=2,'Texte Sprachen'!C444,IF('Texte Sprachen'!A1=3,'Texte Sprachen'!D444,IF('Texte Sprachen'!A1=4,'Texte Sprachen'!E444,IF('Texte Sprachen'!A1=5,'Texte Sprachen'!F444,'Texte Sprachen'!G444)))))</f>
        <v>LiSA Hängekabel (m):</v>
      </c>
      <c r="C186" s="10"/>
      <c r="D186" s="10"/>
      <c r="E186" s="10"/>
      <c r="F186" s="10"/>
      <c r="G186" s="10"/>
      <c r="H186" s="10"/>
      <c r="I186" s="10"/>
      <c r="J186" s="159"/>
      <c r="K186" s="160"/>
      <c r="L186" s="175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24"/>
      <c r="AK186" s="8"/>
      <c r="AL186" s="8"/>
      <c r="AM186" s="8"/>
      <c r="AN186" s="6"/>
    </row>
    <row r="187" spans="1:40" ht="15" customHeight="1" thickBot="1" x14ac:dyDescent="0.3">
      <c r="A187" s="169" t="str">
        <f>IF('Texte Sprachen'!A1=1,'Texte Sprachen'!B445,IF('Texte Sprachen'!A1=2,'Texte Sprachen'!C445,IF('Texte Sprachen'!A1=3,'Texte Sprachen'!D445,IF('Texte Sprachen'!A1=4,'Texte Sprachen'!E445,IF('Texte Sprachen'!A1=5,'Texte Sprachen'!F445,'Texte Sprachen'!G445)))))</f>
        <v>Ergänzung zu 8.:</v>
      </c>
      <c r="B187" s="170"/>
      <c r="C187" s="170"/>
      <c r="D187" s="170"/>
      <c r="E187" s="170"/>
      <c r="F187" s="170"/>
      <c r="G187" s="164" t="s">
        <v>1740</v>
      </c>
      <c r="H187" s="164"/>
      <c r="I187" s="164"/>
      <c r="J187" s="164"/>
      <c r="K187" s="164"/>
      <c r="L187" s="164"/>
      <c r="M187" s="164"/>
      <c r="N187" s="164"/>
      <c r="O187" s="164"/>
      <c r="P187" s="164"/>
      <c r="Q187" s="164"/>
      <c r="R187" s="164"/>
      <c r="S187" s="164"/>
      <c r="T187" s="164"/>
      <c r="U187" s="164"/>
      <c r="V187" s="164"/>
      <c r="W187" s="164"/>
      <c r="X187" s="164"/>
      <c r="Y187" s="164"/>
      <c r="Z187" s="164"/>
      <c r="AA187" s="164"/>
      <c r="AB187" s="164"/>
      <c r="AC187" s="164"/>
      <c r="AD187" s="164"/>
      <c r="AE187" s="164"/>
      <c r="AF187" s="164"/>
      <c r="AG187" s="164"/>
      <c r="AH187" s="164"/>
      <c r="AI187" s="164"/>
      <c r="AJ187" s="165"/>
      <c r="AK187" s="8"/>
      <c r="AL187" s="8"/>
      <c r="AM187" s="8"/>
      <c r="AN187" s="6"/>
    </row>
    <row r="188" spans="1:40" ht="15" customHeight="1" x14ac:dyDescent="0.25">
      <c r="A188" s="166" t="str">
        <f>IF('Texte Sprachen'!A1=1,'Texte Sprachen'!B446,IF('Texte Sprachen'!A1=2,'Texte Sprachen'!C446,IF('Texte Sprachen'!A1=3,'Texte Sprachen'!D446,IF('Texte Sprachen'!A1=4,'Texte Sprachen'!E446,IF('Texte Sprachen'!A1=5,'Texte Sprachen'!F446,'Texte Sprachen'!G446)))))</f>
        <v>8.1 Maschinenrauminstallation</v>
      </c>
      <c r="B188" s="167"/>
      <c r="C188" s="167"/>
      <c r="D188" s="167"/>
      <c r="E188" s="167"/>
      <c r="F188" s="167"/>
      <c r="G188" s="167"/>
      <c r="H188" s="167"/>
      <c r="I188" s="167"/>
      <c r="J188" s="167"/>
      <c r="K188" s="167"/>
      <c r="L188" s="167"/>
      <c r="M188" s="167"/>
      <c r="N188" s="167"/>
      <c r="O188" s="167"/>
      <c r="P188" s="167"/>
      <c r="Q188" s="167"/>
      <c r="R188" s="167"/>
      <c r="S188" s="167"/>
      <c r="T188" s="167"/>
      <c r="U188" s="167"/>
      <c r="V188" s="167"/>
      <c r="W188" s="167"/>
      <c r="X188" s="167"/>
      <c r="Y188" s="167"/>
      <c r="Z188" s="167"/>
      <c r="AA188" s="167"/>
      <c r="AB188" s="167"/>
      <c r="AC188" s="167"/>
      <c r="AD188" s="167"/>
      <c r="AE188" s="167"/>
      <c r="AF188" s="167"/>
      <c r="AG188" s="167"/>
      <c r="AH188" s="167"/>
      <c r="AI188" s="167"/>
      <c r="AJ188" s="168"/>
      <c r="AK188" s="8"/>
      <c r="AL188" s="8"/>
      <c r="AM188" s="8"/>
      <c r="AN188" s="6"/>
    </row>
    <row r="189" spans="1:40" ht="15" customHeight="1" x14ac:dyDescent="0.25">
      <c r="A189" s="23"/>
      <c r="B189" s="10" t="str">
        <f>IF('Texte Sprachen'!A1=1,'Texte Sprachen'!B447,IF('Texte Sprachen'!A1=2,'Texte Sprachen'!C447,IF('Texte Sprachen'!A1=3,'Texte Sprachen'!D447,IF('Texte Sprachen'!A1=4,'Texte Sprachen'!E447,IF('Texte Sprachen'!A1=5,'Texte Sprachen'!F447,'Texte Sprachen'!G447)))))</f>
        <v>Paket Seil geregelt:</v>
      </c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44" t="str">
        <f>IF('Texte Sprachen'!A1=1,'Texte Sprachen'!B448,IF('Texte Sprachen'!A1=2,'Texte Sprachen'!C448,IF('Texte Sprachen'!A1=3,'Texte Sprachen'!D448,IF('Texte Sprachen'!A1=4,'Texte Sprachen'!E448,IF('Texte Sprachen'!A1=5,'Texte Sprachen'!F448,'Texte Sprachen'!G448)))))</f>
        <v>Bitte auswählen, wenn nur Teillieferung gewünscht:</v>
      </c>
      <c r="AJ189" s="24"/>
      <c r="AK189" s="8"/>
      <c r="AL189" s="8"/>
      <c r="AM189" s="8"/>
      <c r="AN189" s="6"/>
    </row>
    <row r="190" spans="1:40" ht="15" customHeight="1" x14ac:dyDescent="0.25">
      <c r="A190" s="45"/>
      <c r="B190" s="46"/>
      <c r="C190" s="46" t="s">
        <v>210</v>
      </c>
      <c r="D190" s="46"/>
      <c r="E190" s="46"/>
      <c r="F190" s="46" t="s">
        <v>213</v>
      </c>
      <c r="G190" s="174"/>
      <c r="H190" s="175"/>
      <c r="I190" s="46" t="str">
        <f>IF('Texte Sprachen'!A1=1,'Texte Sprachen'!B449,IF('Texte Sprachen'!A1=2,'Texte Sprachen'!C449,IF('Texte Sprachen'!A1=3,'Texte Sprachen'!D449,IF('Texte Sprachen'!A1=4,'Texte Sprachen'!E449,IF('Texte Sprachen'!A1=5,'Texte Sprachen'!F449,'Texte Sprachen'!G449)))))</f>
        <v>mm² geschirmt (Anschlussleitung für Motor)</v>
      </c>
      <c r="J190" s="46"/>
      <c r="K190" s="46"/>
      <c r="L190" s="46"/>
      <c r="M190" s="46"/>
      <c r="N190" s="46"/>
      <c r="O190" s="46"/>
      <c r="P190" s="46"/>
      <c r="Q190" s="46"/>
      <c r="R190" s="46"/>
      <c r="S190" s="46"/>
      <c r="T190" s="46"/>
      <c r="U190" s="46"/>
      <c r="V190" s="46"/>
      <c r="W190" s="46"/>
      <c r="X190" s="46"/>
      <c r="Y190" s="46"/>
      <c r="Z190" s="46"/>
      <c r="AA190" s="46"/>
      <c r="AB190" s="46"/>
      <c r="AC190" s="46"/>
      <c r="AD190" s="46"/>
      <c r="AE190" s="46"/>
      <c r="AF190" s="46"/>
      <c r="AG190" s="46"/>
      <c r="AH190" s="46"/>
      <c r="AI190" s="46"/>
      <c r="AJ190" s="47"/>
      <c r="AK190" s="18"/>
      <c r="AL190" s="8"/>
      <c r="AM190" s="8"/>
      <c r="AN190" s="6"/>
    </row>
    <row r="191" spans="1:40" ht="15" customHeight="1" x14ac:dyDescent="0.25">
      <c r="A191" s="23"/>
      <c r="B191" s="10"/>
      <c r="C191" s="10" t="s">
        <v>211</v>
      </c>
      <c r="D191" s="10"/>
      <c r="E191" s="10"/>
      <c r="F191" s="10" t="str">
        <f>IF('Texte Sprachen'!A1=1,'Texte Sprachen'!B450,IF('Texte Sprachen'!A1=2,'Texte Sprachen'!C450,IF('Texte Sprachen'!A1=3,'Texte Sprachen'!D450,IF('Texte Sprachen'!A1=4,'Texte Sprachen'!E450,IF('Texte Sprachen'!A1=5,'Texte Sprachen'!F450,'Texte Sprachen'!G450)))))</f>
        <v>3x 0,75 mm² flexibel (Anschlussleitung für Bremse, Kaltleiter, …)</v>
      </c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24"/>
      <c r="AK191" s="8"/>
      <c r="AL191" s="8"/>
      <c r="AM191" s="8"/>
      <c r="AN191" s="6"/>
    </row>
    <row r="192" spans="1:40" ht="15" customHeight="1" x14ac:dyDescent="0.25">
      <c r="A192" s="23"/>
      <c r="B192" s="10"/>
      <c r="C192" s="10" t="s">
        <v>210</v>
      </c>
      <c r="D192" s="10"/>
      <c r="E192" s="10"/>
      <c r="F192" s="10" t="str">
        <f>IF('Texte Sprachen'!A1=1,'Texte Sprachen'!B451,IF('Texte Sprachen'!A1=2,'Texte Sprachen'!C451,IF('Texte Sprachen'!A1=3,'Texte Sprachen'!D451,IF('Texte Sprachen'!A1=4,'Texte Sprachen'!E451,IF('Texte Sprachen'!A1=5,'Texte Sprachen'!F451,'Texte Sprachen'!G451)))))</f>
        <v>Kabelkanal (60 x 100 mm)</v>
      </c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24"/>
      <c r="AK192" s="8"/>
      <c r="AL192" s="8"/>
      <c r="AM192" s="8"/>
      <c r="AN192" s="6"/>
    </row>
    <row r="193" spans="1:40" ht="15" customHeight="1" x14ac:dyDescent="0.25">
      <c r="A193" s="23"/>
      <c r="B193" s="10"/>
      <c r="C193" s="10" t="str">
        <f>IF('Texte Sprachen'!A1=1,'Texte Sprachen'!B452,IF('Texte Sprachen'!A1=2,'Texte Sprachen'!C452,IF('Texte Sprachen'!A1=3,'Texte Sprachen'!D452,IF('Texte Sprachen'!A1=4,'Texte Sprachen'!E452,IF('Texte Sprachen'!A1=5,'Texte Sprachen'!F452,'Texte Sprachen'!G452)))))</f>
        <v>1 Satz</v>
      </c>
      <c r="D193" s="10"/>
      <c r="E193" s="10"/>
      <c r="F193" s="10" t="str">
        <f>IF('Texte Sprachen'!A1=1,'Texte Sprachen'!B453,IF('Texte Sprachen'!A1=2,'Texte Sprachen'!C453,IF('Texte Sprachen'!A1=3,'Texte Sprachen'!D453,IF('Texte Sprachen'!A1=4,'Texte Sprachen'!E453,IF('Texte Sprachen'!A1=5,'Texte Sprachen'!F453,'Texte Sprachen'!G453)))))</f>
        <v>Befestigungs-,Anschlusspaket (50 Schlagdübel (6x35), 50 Kabelbinder,</v>
      </c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24"/>
      <c r="AK193" s="8"/>
      <c r="AL193" s="8"/>
      <c r="AM193" s="8"/>
      <c r="AN193" s="6"/>
    </row>
    <row r="194" spans="1:40" ht="15" customHeight="1" x14ac:dyDescent="0.25">
      <c r="A194" s="23"/>
      <c r="B194" s="10"/>
      <c r="C194" s="10"/>
      <c r="D194" s="10"/>
      <c r="E194" s="10"/>
      <c r="F194" s="10" t="str">
        <f>IF('Texte Sprachen'!A1=1,'Texte Sprachen'!B454,IF('Texte Sprachen'!A1=2,'Texte Sprachen'!C454,IF('Texte Sprachen'!A1=3,'Texte Sprachen'!D454,IF('Texte Sprachen'!A1=4,'Texte Sprachen'!E454,IF('Texte Sprachen'!A1=5,'Texte Sprachen'!F454,'Texte Sprachen'!G454)))))</f>
        <v>100 Aderendhülsen 0,75mm², 10 Aderendhülsen für Motor)</v>
      </c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24"/>
      <c r="AK194" s="8"/>
      <c r="AL194" s="8"/>
      <c r="AM194" s="8"/>
      <c r="AN194" s="6"/>
    </row>
    <row r="195" spans="1:40" ht="15" customHeight="1" x14ac:dyDescent="0.25">
      <c r="A195" s="48"/>
      <c r="B195" s="16" t="str">
        <f>IF('Texte Sprachen'!A1=1,'Texte Sprachen'!B455,IF('Texte Sprachen'!A1=2,'Texte Sprachen'!C455,IF('Texte Sprachen'!A1=3,'Texte Sprachen'!D455,IF('Texte Sprachen'!A1=4,'Texte Sprachen'!E455,IF('Texte Sprachen'!A1=5,'Texte Sprachen'!F455,'Texte Sprachen'!G455)))))</f>
        <v>Paket Seil ungeregelt:</v>
      </c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  <c r="AE195" s="21"/>
      <c r="AF195" s="21"/>
      <c r="AG195" s="21"/>
      <c r="AH195" s="21"/>
      <c r="AI195" s="22" t="str">
        <f>IF('Texte Sprachen'!A1=1,'Texte Sprachen'!B448,IF('Texte Sprachen'!A1=2,'Texte Sprachen'!C448,IF('Texte Sprachen'!A1=3,'Texte Sprachen'!D448,IF('Texte Sprachen'!A1=4,'Texte Sprachen'!E448,IF('Texte Sprachen'!A1=5,'Texte Sprachen'!F448,'Texte Sprachen'!G448)))))</f>
        <v>Bitte auswählen, wenn nur Teillieferung gewünscht:</v>
      </c>
      <c r="AJ195" s="49"/>
      <c r="AK195" s="18"/>
      <c r="AL195" s="8"/>
      <c r="AM195" s="8"/>
      <c r="AN195" s="6"/>
    </row>
    <row r="196" spans="1:40" ht="15" customHeight="1" x14ac:dyDescent="0.25">
      <c r="A196" s="23"/>
      <c r="B196" s="10"/>
      <c r="C196" s="46" t="s">
        <v>222</v>
      </c>
      <c r="D196" s="46"/>
      <c r="E196" s="46"/>
      <c r="F196" s="46" t="s">
        <v>213</v>
      </c>
      <c r="G196" s="174"/>
      <c r="H196" s="175"/>
      <c r="I196" s="46" t="str">
        <f>IF('Texte Sprachen'!A1=1,'Texte Sprachen'!B456,IF('Texte Sprachen'!A1=2,'Texte Sprachen'!C456,IF('Texte Sprachen'!A1=3,'Texte Sprachen'!D456,IF('Texte Sprachen'!A1=4,'Texte Sprachen'!E456,IF('Texte Sprachen'!A1=5,'Texte Sprachen'!F456,'Texte Sprachen'!G456)))))</f>
        <v>mm² (Anschlussleitung für Motor)</v>
      </c>
      <c r="J196" s="46"/>
      <c r="K196" s="46"/>
      <c r="L196" s="46"/>
      <c r="M196" s="46"/>
      <c r="N196" s="46"/>
      <c r="O196" s="46"/>
      <c r="P196" s="46"/>
      <c r="Q196" s="46"/>
      <c r="R196" s="46"/>
      <c r="S196" s="46"/>
      <c r="T196" s="46"/>
      <c r="U196" s="46"/>
      <c r="V196" s="46"/>
      <c r="W196" s="46"/>
      <c r="X196" s="46"/>
      <c r="Y196" s="46"/>
      <c r="Z196" s="46"/>
      <c r="AA196" s="10"/>
      <c r="AB196" s="10"/>
      <c r="AC196" s="10"/>
      <c r="AD196" s="10"/>
      <c r="AE196" s="10"/>
      <c r="AF196" s="10"/>
      <c r="AG196" s="10"/>
      <c r="AH196" s="10"/>
      <c r="AI196" s="46"/>
      <c r="AJ196" s="24"/>
      <c r="AK196" s="8"/>
      <c r="AL196" s="8"/>
      <c r="AM196" s="8"/>
      <c r="AN196" s="6"/>
    </row>
    <row r="197" spans="1:40" ht="15" customHeight="1" x14ac:dyDescent="0.25">
      <c r="A197" s="23"/>
      <c r="B197" s="10"/>
      <c r="C197" s="10" t="s">
        <v>211</v>
      </c>
      <c r="D197" s="10"/>
      <c r="E197" s="10"/>
      <c r="F197" s="10" t="str">
        <f>IF('Texte Sprachen'!A1=1,'Texte Sprachen'!B450,IF('Texte Sprachen'!A1=2,'Texte Sprachen'!C450,IF('Texte Sprachen'!A1=3,'Texte Sprachen'!D450,IF('Texte Sprachen'!A1=4,'Texte Sprachen'!E450,IF('Texte Sprachen'!A1=5,'Texte Sprachen'!F450,'Texte Sprachen'!G450)))))</f>
        <v>3x 0,75 mm² flexibel (Anschlussleitung für Bremse, Kaltleiter, …)</v>
      </c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24"/>
      <c r="AK197" s="8"/>
      <c r="AL197" s="8"/>
      <c r="AM197" s="8"/>
      <c r="AN197" s="6"/>
    </row>
    <row r="198" spans="1:40" ht="15" customHeight="1" x14ac:dyDescent="0.25">
      <c r="A198" s="23"/>
      <c r="B198" s="10"/>
      <c r="C198" s="10" t="s">
        <v>210</v>
      </c>
      <c r="D198" s="10"/>
      <c r="E198" s="10"/>
      <c r="F198" s="10" t="str">
        <f>IF('Texte Sprachen'!A1=1,'Texte Sprachen'!B451,IF('Texte Sprachen'!A1=2,'Texte Sprachen'!C451,IF('Texte Sprachen'!A1=3,'Texte Sprachen'!D451,IF('Texte Sprachen'!A1=4,'Texte Sprachen'!E451,IF('Texte Sprachen'!A1=5,'Texte Sprachen'!F451,'Texte Sprachen'!G451)))))</f>
        <v>Kabelkanal (60 x 100 mm)</v>
      </c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24"/>
      <c r="AK198" s="8"/>
      <c r="AL198" s="8"/>
      <c r="AM198" s="8"/>
      <c r="AN198" s="6"/>
    </row>
    <row r="199" spans="1:40" ht="15" customHeight="1" x14ac:dyDescent="0.25">
      <c r="A199" s="23"/>
      <c r="B199" s="10"/>
      <c r="C199" s="10" t="str">
        <f>IF('Texte Sprachen'!A1=1,'Texte Sprachen'!B452,IF('Texte Sprachen'!A1=2,'Texte Sprachen'!C452,IF('Texte Sprachen'!A1=3,'Texte Sprachen'!D452,IF('Texte Sprachen'!A1=4,'Texte Sprachen'!E452,IF('Texte Sprachen'!A1=5,'Texte Sprachen'!F452,'Texte Sprachen'!G452)))))</f>
        <v>1 Satz</v>
      </c>
      <c r="D199" s="10"/>
      <c r="E199" s="10"/>
      <c r="F199" s="10" t="str">
        <f>IF('Texte Sprachen'!A1=1,'Texte Sprachen'!B453,IF('Texte Sprachen'!A1=2,'Texte Sprachen'!C453,IF('Texte Sprachen'!A1=3,'Texte Sprachen'!D453,IF('Texte Sprachen'!A1=4,'Texte Sprachen'!E453,IF('Texte Sprachen'!A1=5,'Texte Sprachen'!F453,'Texte Sprachen'!G453)))))</f>
        <v>Befestigungs-,Anschlusspaket (50 Schlagdübel (6x35), 50 Kabelbinder,</v>
      </c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24"/>
      <c r="AK199" s="8"/>
      <c r="AL199" s="8"/>
      <c r="AM199" s="8"/>
      <c r="AN199" s="6"/>
    </row>
    <row r="200" spans="1:40" ht="15" customHeight="1" x14ac:dyDescent="0.25">
      <c r="A200" s="45"/>
      <c r="B200" s="46"/>
      <c r="C200" s="10"/>
      <c r="D200" s="10"/>
      <c r="E200" s="10"/>
      <c r="F200" s="10" t="str">
        <f>IF('Texte Sprachen'!A1=1,'Texte Sprachen'!B454,IF('Texte Sprachen'!A1=2,'Texte Sprachen'!C454,IF('Texte Sprachen'!A1=3,'Texte Sprachen'!D454,IF('Texte Sprachen'!A1=4,'Texte Sprachen'!E454,IF('Texte Sprachen'!A1=5,'Texte Sprachen'!F454,'Texte Sprachen'!G454)))))</f>
        <v>100 Aderendhülsen 0,75mm², 10 Aderendhülsen für Motor)</v>
      </c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46"/>
      <c r="AB200" s="46"/>
      <c r="AC200" s="46"/>
      <c r="AD200" s="46"/>
      <c r="AE200" s="46"/>
      <c r="AF200" s="46"/>
      <c r="AG200" s="46"/>
      <c r="AH200" s="46"/>
      <c r="AI200" s="46"/>
      <c r="AJ200" s="47"/>
      <c r="AK200" s="18"/>
      <c r="AL200" s="8"/>
      <c r="AM200" s="8"/>
      <c r="AN200" s="6"/>
    </row>
    <row r="201" spans="1:40" ht="15" customHeight="1" x14ac:dyDescent="0.25">
      <c r="A201" s="50"/>
      <c r="B201" s="16" t="str">
        <f>IF('Texte Sprachen'!A1=1,'Texte Sprachen'!B457,IF('Texte Sprachen'!A1=2,'Texte Sprachen'!C457,IF('Texte Sprachen'!A1=3,'Texte Sprachen'!D457,IF('Texte Sprachen'!A1=4,'Texte Sprachen'!E457,IF('Texte Sprachen'!A1=5,'Texte Sprachen'!F457,'Texte Sprachen'!G457)))))</f>
        <v>Paket Hydraulik:</v>
      </c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  <c r="AA201" s="21"/>
      <c r="AB201" s="21"/>
      <c r="AC201" s="21"/>
      <c r="AD201" s="21"/>
      <c r="AE201" s="21"/>
      <c r="AF201" s="21"/>
      <c r="AG201" s="21"/>
      <c r="AH201" s="21"/>
      <c r="AI201" s="22" t="str">
        <f>IF('Texte Sprachen'!A1=1,'Texte Sprachen'!B448,IF('Texte Sprachen'!A1=2,'Texte Sprachen'!C448,IF('Texte Sprachen'!A1=3,'Texte Sprachen'!D448,IF('Texte Sprachen'!A1=4,'Texte Sprachen'!E448,IF('Texte Sprachen'!A1=5,'Texte Sprachen'!F448,'Texte Sprachen'!G448)))))</f>
        <v>Bitte auswählen, wenn nur Teillieferung gewünscht:</v>
      </c>
      <c r="AJ201" s="49"/>
      <c r="AK201" s="18"/>
      <c r="AL201" s="8"/>
      <c r="AM201" s="8"/>
      <c r="AN201" s="6"/>
    </row>
    <row r="202" spans="1:40" ht="15" customHeight="1" x14ac:dyDescent="0.25">
      <c r="A202" s="23"/>
      <c r="B202" s="10"/>
      <c r="C202" s="46" t="s">
        <v>222</v>
      </c>
      <c r="D202" s="46"/>
      <c r="E202" s="46"/>
      <c r="F202" s="46" t="s">
        <v>213</v>
      </c>
      <c r="G202" s="174"/>
      <c r="H202" s="175"/>
      <c r="I202" s="46" t="str">
        <f>IF('Texte Sprachen'!A1=1,'Texte Sprachen'!B458,IF('Texte Sprachen'!A1=2,'Texte Sprachen'!C458,IF('Texte Sprachen'!A1=3,'Texte Sprachen'!D458,IF('Texte Sprachen'!A1=4,'Texte Sprachen'!E458,IF('Texte Sprachen'!A1=5,'Texte Sprachen'!F458,'Texte Sprachen'!G458)))))</f>
        <v>mm² (Anschlussleitung für Pumpenmotor)</v>
      </c>
      <c r="J202" s="46"/>
      <c r="K202" s="46"/>
      <c r="L202" s="46"/>
      <c r="M202" s="46"/>
      <c r="N202" s="46"/>
      <c r="O202" s="46"/>
      <c r="P202" s="46"/>
      <c r="Q202" s="46"/>
      <c r="R202" s="46"/>
      <c r="S202" s="46"/>
      <c r="T202" s="46"/>
      <c r="U202" s="46"/>
      <c r="V202" s="46"/>
      <c r="W202" s="46"/>
      <c r="X202" s="46"/>
      <c r="Y202" s="46"/>
      <c r="Z202" s="46"/>
      <c r="AA202" s="10"/>
      <c r="AB202" s="10"/>
      <c r="AC202" s="10"/>
      <c r="AD202" s="10"/>
      <c r="AE202" s="10"/>
      <c r="AF202" s="10"/>
      <c r="AG202" s="10"/>
      <c r="AH202" s="10"/>
      <c r="AI202" s="46"/>
      <c r="AJ202" s="24"/>
      <c r="AK202" s="8"/>
      <c r="AL202" s="8"/>
      <c r="AM202" s="8"/>
      <c r="AN202" s="6"/>
    </row>
    <row r="203" spans="1:40" ht="15" customHeight="1" x14ac:dyDescent="0.25">
      <c r="A203" s="23"/>
      <c r="B203" s="10"/>
      <c r="C203" s="10" t="s">
        <v>225</v>
      </c>
      <c r="D203" s="10"/>
      <c r="E203" s="10"/>
      <c r="F203" s="10" t="str">
        <f>IF('Texte Sprachen'!A1=1,'Texte Sprachen'!B459,IF('Texte Sprachen'!A1=2,'Texte Sprachen'!C459,IF('Texte Sprachen'!A1=3,'Texte Sprachen'!D459,IF('Texte Sprachen'!A1=4,'Texte Sprachen'!E459,IF('Texte Sprachen'!A1=5,'Texte Sprachen'!F459,'Texte Sprachen'!G459)))))</f>
        <v>3x 0,75 mm² flexibel (Anschlussleitung für Kaltleiter, Ventile, Druckschalter, …)</v>
      </c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24"/>
      <c r="AK203" s="8"/>
      <c r="AL203" s="8"/>
      <c r="AM203" s="8"/>
      <c r="AN203" s="6"/>
    </row>
    <row r="204" spans="1:40" ht="15" customHeight="1" x14ac:dyDescent="0.25">
      <c r="A204" s="23"/>
      <c r="B204" s="10"/>
      <c r="C204" s="10" t="s">
        <v>210</v>
      </c>
      <c r="D204" s="10"/>
      <c r="E204" s="10"/>
      <c r="F204" s="10" t="str">
        <f>IF('Texte Sprachen'!A1=1,'Texte Sprachen'!B451,IF('Texte Sprachen'!A1=2,'Texte Sprachen'!C451,IF('Texte Sprachen'!A1=3,'Texte Sprachen'!D451,IF('Texte Sprachen'!A1=4,'Texte Sprachen'!E451,IF('Texte Sprachen'!A1=5,'Texte Sprachen'!F451,'Texte Sprachen'!G451)))))</f>
        <v>Kabelkanal (60 x 100 mm)</v>
      </c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24"/>
      <c r="AK204" s="8"/>
      <c r="AL204" s="8"/>
      <c r="AM204" s="8"/>
      <c r="AN204" s="6"/>
    </row>
    <row r="205" spans="1:40" ht="15" customHeight="1" x14ac:dyDescent="0.25">
      <c r="A205" s="23"/>
      <c r="B205" s="10"/>
      <c r="C205" s="10" t="str">
        <f>IF('Texte Sprachen'!A1=1,'Texte Sprachen'!B452,IF('Texte Sprachen'!A1=2,'Texte Sprachen'!C452,IF('Texte Sprachen'!A1=3,'Texte Sprachen'!D452,IF('Texte Sprachen'!A1=4,'Texte Sprachen'!E452,IF('Texte Sprachen'!A1=5,'Texte Sprachen'!F452,'Texte Sprachen'!G452)))))</f>
        <v>1 Satz</v>
      </c>
      <c r="D205" s="10"/>
      <c r="E205" s="10"/>
      <c r="F205" s="10" t="str">
        <f>IF('Texte Sprachen'!A1=1,'Texte Sprachen'!B453,IF('Texte Sprachen'!A1=2,'Texte Sprachen'!C453,IF('Texte Sprachen'!A1=3,'Texte Sprachen'!D453,IF('Texte Sprachen'!A1=4,'Texte Sprachen'!E453,IF('Texte Sprachen'!A1=5,'Texte Sprachen'!F453,'Texte Sprachen'!G453)))))</f>
        <v>Befestigungs-,Anschlusspaket (50 Schlagdübel (6x35), 50 Kabelbinder,</v>
      </c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24"/>
      <c r="AK205" s="8"/>
      <c r="AL205" s="8"/>
      <c r="AM205" s="8"/>
      <c r="AN205" s="6"/>
    </row>
    <row r="206" spans="1:40" ht="15" customHeight="1" x14ac:dyDescent="0.25">
      <c r="A206" s="23"/>
      <c r="B206" s="10"/>
      <c r="C206" s="10"/>
      <c r="D206" s="10"/>
      <c r="E206" s="10"/>
      <c r="F206" s="10" t="str">
        <f>IF('Texte Sprachen'!A1=1,'Texte Sprachen'!B454,IF('Texte Sprachen'!A1=2,'Texte Sprachen'!C454,IF('Texte Sprachen'!A1=3,'Texte Sprachen'!D454,IF('Texte Sprachen'!A1=4,'Texte Sprachen'!E454,IF('Texte Sprachen'!A1=5,'Texte Sprachen'!F454,'Texte Sprachen'!G454)))))</f>
        <v>100 Aderendhülsen 0,75mm², 10 Aderendhülsen für Motor)</v>
      </c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24"/>
      <c r="AK206" s="8"/>
      <c r="AL206" s="8"/>
      <c r="AM206" s="8"/>
      <c r="AN206" s="6"/>
    </row>
    <row r="207" spans="1:40" ht="15" customHeight="1" x14ac:dyDescent="0.25">
      <c r="A207" s="23"/>
      <c r="B207" s="10"/>
      <c r="C207" s="10" t="str">
        <f>IF('Texte Sprachen'!A1=1,'Texte Sprachen'!B460,IF('Texte Sprachen'!A1=2,'Texte Sprachen'!C460,IF('Texte Sprachen'!A1=3,'Texte Sprachen'!D460,IF('Texte Sprachen'!A1=4,'Texte Sprachen'!E460,IF('Texte Sprachen'!A1=5,'Texte Sprachen'!F460,'Texte Sprachen'!G460)))))</f>
        <v>Optional bei frequenzgeregelten Hydraulik Anlagen:</v>
      </c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24"/>
      <c r="AK207" s="8"/>
      <c r="AL207" s="8"/>
      <c r="AM207" s="8"/>
      <c r="AN207" s="6"/>
    </row>
    <row r="208" spans="1:40" ht="15" customHeight="1" x14ac:dyDescent="0.25">
      <c r="A208" s="23"/>
      <c r="B208" s="10"/>
      <c r="C208" s="46" t="s">
        <v>210</v>
      </c>
      <c r="D208" s="46"/>
      <c r="E208" s="46"/>
      <c r="F208" s="46" t="s">
        <v>213</v>
      </c>
      <c r="G208" s="174"/>
      <c r="H208" s="175"/>
      <c r="I208" s="46" t="str">
        <f>IF('Texte Sprachen'!A1=1,'Texte Sprachen'!B461,IF('Texte Sprachen'!A1=2,'Texte Sprachen'!C461,IF('Texte Sprachen'!A1=3,'Texte Sprachen'!D461,IF('Texte Sprachen'!A1=4,'Texte Sprachen'!E461,IF('Texte Sprachen'!A1=5,'Texte Sprachen'!F461,'Texte Sprachen'!G461)))))</f>
        <v>mm² geschirmt (Anschlussleitung für Pumpenmotor)</v>
      </c>
      <c r="J208" s="46"/>
      <c r="K208" s="46"/>
      <c r="L208" s="46"/>
      <c r="M208" s="46"/>
      <c r="N208" s="46"/>
      <c r="O208" s="46"/>
      <c r="P208" s="46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24"/>
      <c r="AK208" s="8"/>
      <c r="AL208" s="8"/>
      <c r="AM208" s="8"/>
      <c r="AN208" s="6"/>
    </row>
    <row r="209" spans="1:40" ht="15" customHeight="1" x14ac:dyDescent="0.25">
      <c r="A209" s="23"/>
      <c r="B209" s="10"/>
      <c r="C209" s="10" t="s">
        <v>225</v>
      </c>
      <c r="D209" s="10"/>
      <c r="E209" s="10"/>
      <c r="F209" s="10" t="str">
        <f>IF('Texte Sprachen'!A1=1,'Texte Sprachen'!B462,IF('Texte Sprachen'!A1=2,'Texte Sprachen'!C462,IF('Texte Sprachen'!A1=3,'Texte Sprachen'!D462,IF('Texte Sprachen'!A1=4,'Texte Sprachen'!E462,IF('Texte Sprachen'!A1=5,'Texte Sprachen'!F462,'Texte Sprachen'!G462)))))</f>
        <v>3x 0,75 mm² flexibel geschirmt (Anschlussleitung für Kaltleiter, Ventile, Druckschalter, …)</v>
      </c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24"/>
      <c r="AK209" s="8"/>
      <c r="AL209" s="8"/>
      <c r="AM209" s="8"/>
      <c r="AN209" s="6"/>
    </row>
    <row r="210" spans="1:40" ht="15" customHeight="1" x14ac:dyDescent="0.25">
      <c r="A210" s="25" t="str">
        <f>IF('Texte Sprachen'!A1=1,'Texte Sprachen'!B463,IF('Texte Sprachen'!A1=2,'Texte Sprachen'!C463,IF('Texte Sprachen'!A1=3,'Texte Sprachen'!D463,IF('Texte Sprachen'!A1=4,'Texte Sprachen'!E463,IF('Texte Sprachen'!A1=5,'Texte Sprachen'!F463,'Texte Sprachen'!G463)))))</f>
        <v>Optionale Zusätze (Bitte auswählen falls gewünscht):</v>
      </c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36"/>
      <c r="AK210" s="8"/>
      <c r="AL210" s="8"/>
      <c r="AM210" s="8"/>
      <c r="AN210" s="6"/>
    </row>
    <row r="211" spans="1:40" ht="15" customHeight="1" x14ac:dyDescent="0.25">
      <c r="A211" s="23"/>
      <c r="B211" s="10" t="s">
        <v>234</v>
      </c>
      <c r="C211" s="10"/>
      <c r="D211" s="10"/>
      <c r="E211" s="159"/>
      <c r="F211" s="175"/>
      <c r="G211" s="10" t="str">
        <f>IF('Texte Sprachen'!A1=1,'Texte Sprachen'!B464,IF('Texte Sprachen'!A1=2,'Texte Sprachen'!C464,IF('Texte Sprachen'!A1=3,'Texte Sprachen'!D464,IF('Texte Sprachen'!A1=4,'Texte Sprachen'!E464,IF('Texte Sprachen'!A1=5,'Texte Sprachen'!F464,'Texte Sprachen'!G464)))))</f>
        <v>mm² flexibel (Anschlussleitung für separaten Hauptschalter)</v>
      </c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24"/>
      <c r="AK211" s="8"/>
      <c r="AL211" s="8"/>
      <c r="AM211" s="8"/>
      <c r="AN211" s="6"/>
    </row>
    <row r="212" spans="1:40" ht="15" customHeight="1" x14ac:dyDescent="0.25">
      <c r="A212" s="23"/>
      <c r="B212" s="10" t="str">
        <f>IF('Texte Sprachen'!A1=1,'Texte Sprachen'!B465,IF('Texte Sprachen'!A1=2,'Texte Sprachen'!C465,IF('Texte Sprachen'!A1=3,'Texte Sprachen'!D465,IF('Texte Sprachen'!A1=4,'Texte Sprachen'!E465,IF('Texte Sprachen'!A1=5,'Texte Sprachen'!F465,'Texte Sprachen'!G465)))))</f>
        <v>5m 3x 1,5mm² flexibel (Anschlussleitung für separaten Fahrkorblichtschalter)</v>
      </c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24"/>
      <c r="AK212" s="8"/>
      <c r="AL212" s="8"/>
      <c r="AM212" s="8"/>
      <c r="AN212" s="6"/>
    </row>
    <row r="213" spans="1:40" ht="15" customHeight="1" x14ac:dyDescent="0.25">
      <c r="A213" s="23"/>
      <c r="B213" s="10" t="str">
        <f>IF('Texte Sprachen'!A1=1,'Texte Sprachen'!B466,IF('Texte Sprachen'!A1=2,'Texte Sprachen'!C466,IF('Texte Sprachen'!A1=3,'Texte Sprachen'!D466,IF('Texte Sprachen'!A1=4,'Texte Sprachen'!E466,IF('Texte Sprachen'!A1=5,'Texte Sprachen'!F466,'Texte Sprachen'!G466)))))</f>
        <v>10m 7x 0,5mm² flexibel geschirmt (Anschlussleitung für Inkrementalgeber)</v>
      </c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24"/>
      <c r="AK213" s="8"/>
      <c r="AL213" s="8"/>
      <c r="AM213" s="8"/>
      <c r="AN213" s="6"/>
    </row>
    <row r="214" spans="1:40" ht="15" customHeight="1" x14ac:dyDescent="0.25">
      <c r="A214" s="23"/>
      <c r="B214" s="10" t="str">
        <f>IF('Texte Sprachen'!A1=1,'Texte Sprachen'!B467,IF('Texte Sprachen'!A1=2,'Texte Sprachen'!C467,IF('Texte Sprachen'!A1=3,'Texte Sprachen'!D467,IF('Texte Sprachen'!A1=4,'Texte Sprachen'!E467,IF('Texte Sprachen'!A1=5,'Texte Sprachen'!F467,'Texte Sprachen'!G467)))))</f>
        <v>Hauptschalter in eigenem Gehäuse mitliefern</v>
      </c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24"/>
      <c r="AK214" s="8"/>
      <c r="AL214" s="8"/>
      <c r="AM214" s="8"/>
      <c r="AN214" s="6"/>
    </row>
    <row r="215" spans="1:40" s="6" customFormat="1" ht="15" customHeight="1" x14ac:dyDescent="0.25">
      <c r="A215" s="23"/>
      <c r="B215" s="10" t="str">
        <f>IF('Texte Sprachen'!A1=1,'Texte Sprachen'!B469,IF('Texte Sprachen'!A1=2,'Texte Sprachen'!C469,IF('Texte Sprachen'!A1=3,'Texte Sprachen'!D469,IF('Texte Sprachen'!A1=4,'Texte Sprachen'!E469,IF('Texte Sprachen'!A1=5,'Texte Sprachen'!F469,'Texte Sprachen'!G469)))))</f>
        <v>Notstop am Antrieb mitliefern</v>
      </c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24"/>
      <c r="AK215" s="8"/>
      <c r="AL215" s="8"/>
      <c r="AM215" s="8"/>
    </row>
    <row r="216" spans="1:40" ht="15" customHeight="1" thickBot="1" x14ac:dyDescent="0.3">
      <c r="A216" s="169" t="str">
        <f>IF('Texte Sprachen'!A1=1,'Texte Sprachen'!B470,IF('Texte Sprachen'!A1=2,'Texte Sprachen'!C470,IF('Texte Sprachen'!A1=3,'Texte Sprachen'!D470,IF('Texte Sprachen'!A1=4,'Texte Sprachen'!E470,IF('Texte Sprachen'!A1=5,'Texte Sprachen'!F470,'Texte Sprachen'!G470)))))</f>
        <v>Ergänzung zu 8.1:</v>
      </c>
      <c r="B216" s="170"/>
      <c r="C216" s="170"/>
      <c r="D216" s="170"/>
      <c r="E216" s="170"/>
      <c r="F216" s="170"/>
      <c r="G216" s="164" t="s">
        <v>1740</v>
      </c>
      <c r="H216" s="164"/>
      <c r="I216" s="164"/>
      <c r="J216" s="164"/>
      <c r="K216" s="164"/>
      <c r="L216" s="164"/>
      <c r="M216" s="164"/>
      <c r="N216" s="164"/>
      <c r="O216" s="164"/>
      <c r="P216" s="164"/>
      <c r="Q216" s="164"/>
      <c r="R216" s="164"/>
      <c r="S216" s="164"/>
      <c r="T216" s="164"/>
      <c r="U216" s="164"/>
      <c r="V216" s="164"/>
      <c r="W216" s="164"/>
      <c r="X216" s="164"/>
      <c r="Y216" s="164"/>
      <c r="Z216" s="164"/>
      <c r="AA216" s="164"/>
      <c r="AB216" s="164"/>
      <c r="AC216" s="164"/>
      <c r="AD216" s="164"/>
      <c r="AE216" s="164"/>
      <c r="AF216" s="164"/>
      <c r="AG216" s="164"/>
      <c r="AH216" s="164"/>
      <c r="AI216" s="164"/>
      <c r="AJ216" s="165"/>
      <c r="AK216" s="18"/>
      <c r="AL216" s="8"/>
      <c r="AM216" s="8"/>
      <c r="AN216" s="6"/>
    </row>
    <row r="217" spans="1:40" ht="15" customHeight="1" x14ac:dyDescent="0.25">
      <c r="A217" s="166" t="str">
        <f>IF('Texte Sprachen'!A1=1,'Texte Sprachen'!B471,IF('Texte Sprachen'!A1=2,'Texte Sprachen'!C471,IF('Texte Sprachen'!A1=3,'Texte Sprachen'!D471,IF('Texte Sprachen'!A1=4,'Texte Sprachen'!E471,IF('Texte Sprachen'!A1=5,'Texte Sprachen'!F471,'Texte Sprachen'!G471)))))</f>
        <v>8.2 Fahrkorbinstallation</v>
      </c>
      <c r="B217" s="167"/>
      <c r="C217" s="167"/>
      <c r="D217" s="167"/>
      <c r="E217" s="167"/>
      <c r="F217" s="167"/>
      <c r="G217" s="167"/>
      <c r="H217" s="167"/>
      <c r="I217" s="167"/>
      <c r="J217" s="167"/>
      <c r="K217" s="167"/>
      <c r="L217" s="167"/>
      <c r="M217" s="167"/>
      <c r="N217" s="167"/>
      <c r="O217" s="167"/>
      <c r="P217" s="167"/>
      <c r="Q217" s="167"/>
      <c r="R217" s="167"/>
      <c r="S217" s="167"/>
      <c r="T217" s="167"/>
      <c r="U217" s="167"/>
      <c r="V217" s="167"/>
      <c r="W217" s="167"/>
      <c r="X217" s="167"/>
      <c r="Y217" s="167"/>
      <c r="Z217" s="167"/>
      <c r="AA217" s="167"/>
      <c r="AB217" s="167"/>
      <c r="AC217" s="167"/>
      <c r="AD217" s="167"/>
      <c r="AE217" s="167"/>
      <c r="AF217" s="167"/>
      <c r="AG217" s="167"/>
      <c r="AH217" s="167"/>
      <c r="AI217" s="167"/>
      <c r="AJ217" s="168"/>
      <c r="AK217" s="18"/>
      <c r="AL217" s="8"/>
      <c r="AM217" s="8"/>
      <c r="AN217" s="6"/>
    </row>
    <row r="218" spans="1:40" ht="15" customHeight="1" x14ac:dyDescent="0.25">
      <c r="A218" s="23"/>
      <c r="B218" s="10" t="str">
        <f>IF('Texte Sprachen'!A1=1,'Texte Sprachen'!B472,IF('Texte Sprachen'!A1=2,'Texte Sprachen'!C472,IF('Texte Sprachen'!A1=3,'Texte Sprachen'!D472,IF('Texte Sprachen'!A1=4,'Texte Sprachen'!E472,IF('Texte Sprachen'!A1=5,'Texte Sprachen'!F472,'Texte Sprachen'!G472)))))</f>
        <v>Paket:</v>
      </c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44" t="str">
        <f>IF('Texte Sprachen'!A1=1,'Texte Sprachen'!B473,IF('Texte Sprachen'!A1=2,'Texte Sprachen'!C473,IF('Texte Sprachen'!A1=3,'Texte Sprachen'!D473,IF('Texte Sprachen'!A1=4,'Texte Sprachen'!E473,IF('Texte Sprachen'!A1=5,'Texte Sprachen'!F473,'Texte Sprachen'!G473)))))</f>
        <v>Bitte auswählen, wenn nur Teillieferung gewünscht:</v>
      </c>
      <c r="AJ218" s="24"/>
      <c r="AK218" s="8"/>
      <c r="AL218" s="8"/>
      <c r="AM218" s="8"/>
      <c r="AN218" s="6"/>
    </row>
    <row r="219" spans="1:40" ht="15" customHeight="1" x14ac:dyDescent="0.25">
      <c r="A219" s="23"/>
      <c r="B219" s="10"/>
      <c r="C219" s="10" t="str">
        <f>IF('Texte Sprachen'!A1=1,'Texte Sprachen'!B474,IF('Texte Sprachen'!A1=2,'Texte Sprachen'!C474,IF('Texte Sprachen'!A1=3,'Texte Sprachen'!D474,IF('Texte Sprachen'!A1=4,'Texte Sprachen'!E474,IF('Texte Sprachen'!A1=5,'Texte Sprachen'!F474,'Texte Sprachen'!G474)))))</f>
        <v>5m 12x 0,75mm² flexibel (je Antrieb bei elektronischen Türantrieben)</v>
      </c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24"/>
      <c r="AK219" s="8"/>
      <c r="AL219" s="8"/>
      <c r="AM219" s="8"/>
      <c r="AN219" s="6"/>
    </row>
    <row r="220" spans="1:40" ht="15" customHeight="1" x14ac:dyDescent="0.25">
      <c r="A220" s="23"/>
      <c r="B220" s="10"/>
      <c r="C220" s="10" t="str">
        <f>IF('Texte Sprachen'!A1=1,'Texte Sprachen'!B475,IF('Texte Sprachen'!A1=2,'Texte Sprachen'!C475,IF('Texte Sprachen'!A1=3,'Texte Sprachen'!D475,IF('Texte Sprachen'!A1=4,'Texte Sprachen'!E475,IF('Texte Sprachen'!A1=5,'Texte Sprachen'!F475,'Texte Sprachen'!G475)))))</f>
        <v>5m 5x 0,75mm² flexibel (je Antrieb bei 400V Türantrieben)</v>
      </c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24"/>
      <c r="AK220" s="8"/>
      <c r="AL220" s="8"/>
      <c r="AM220" s="8"/>
      <c r="AN220" s="6"/>
    </row>
    <row r="221" spans="1:40" ht="15" customHeight="1" x14ac:dyDescent="0.25">
      <c r="A221" s="23"/>
      <c r="B221" s="10"/>
      <c r="C221" s="10" t="str">
        <f>IF('Texte Sprachen'!A1=1,'Texte Sprachen'!B476,IF('Texte Sprachen'!A1=2,'Texte Sprachen'!C476,IF('Texte Sprachen'!A1=3,'Texte Sprachen'!D476,IF('Texte Sprachen'!A1=4,'Texte Sprachen'!E476,IF('Texte Sprachen'!A1=5,'Texte Sprachen'!F476,'Texte Sprachen'!G476)))))</f>
        <v>25m 2x 0,75mm² flexibel (je Antrieb bei 400V Türantrieben)</v>
      </c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24"/>
      <c r="AK221" s="8"/>
      <c r="AL221" s="8"/>
      <c r="AM221" s="8"/>
      <c r="AN221" s="6"/>
    </row>
    <row r="222" spans="1:40" ht="15" customHeight="1" x14ac:dyDescent="0.25">
      <c r="A222" s="23"/>
      <c r="B222" s="10"/>
      <c r="C222" s="10" t="str">
        <f>IF('Texte Sprachen'!A1=1,'Texte Sprachen'!B477,IF('Texte Sprachen'!A1=2,'Texte Sprachen'!C477,IF('Texte Sprachen'!A1=3,'Texte Sprachen'!D477,IF('Texte Sprachen'!A1=4,'Texte Sprachen'!E477,IF('Texte Sprachen'!A1=5,'Texte Sprachen'!F477,'Texte Sprachen'!G477)))))</f>
        <v>5m 3x 0,75mm² flexibel (Anschlussleitung für Kabinenlicht)</v>
      </c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24"/>
      <c r="AK222" s="8"/>
      <c r="AL222" s="8"/>
      <c r="AM222" s="8"/>
      <c r="AN222" s="6"/>
    </row>
    <row r="223" spans="1:40" ht="15" customHeight="1" x14ac:dyDescent="0.25">
      <c r="A223" s="23"/>
      <c r="B223" s="10"/>
      <c r="C223" s="10" t="str">
        <f>IF('Texte Sprachen'!A1=1,'Texte Sprachen'!B478,IF('Texte Sprachen'!A1=2,'Texte Sprachen'!C478,IF('Texte Sprachen'!A1=3,'Texte Sprachen'!D478,IF('Texte Sprachen'!A1=4,'Texte Sprachen'!E478,IF('Texte Sprachen'!A1=5,'Texte Sprachen'!F478,'Texte Sprachen'!G478)))))</f>
        <v>5m 40x 40mm Kabelkanal (für Kabineninstallation)</v>
      </c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24"/>
      <c r="AK223" s="8"/>
      <c r="AL223" s="8"/>
      <c r="AM223" s="8"/>
      <c r="AN223" s="6"/>
    </row>
    <row r="224" spans="1:40" ht="15" customHeight="1" x14ac:dyDescent="0.25">
      <c r="A224" s="25" t="str">
        <f>IF('Texte Sprachen'!A1=1,'Texte Sprachen'!B479,IF('Texte Sprachen'!A1=2,'Texte Sprachen'!C479,IF('Texte Sprachen'!A1=3,'Texte Sprachen'!D479,IF('Texte Sprachen'!A1=4,'Texte Sprachen'!E479,IF('Texte Sprachen'!A1=5,'Texte Sprachen'!F479,'Texte Sprachen'!G479)))))</f>
        <v>Optionale Zusätze (Bitte auswählen falls gewünscht):</v>
      </c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6"/>
      <c r="AI224" s="16"/>
      <c r="AJ224" s="36"/>
      <c r="AK224" s="8"/>
      <c r="AL224" s="8"/>
      <c r="AM224" s="8"/>
      <c r="AN224" s="6"/>
    </row>
    <row r="225" spans="1:40" ht="15" customHeight="1" x14ac:dyDescent="0.25">
      <c r="A225" s="23"/>
      <c r="B225" s="10" t="str">
        <f>IF('Texte Sprachen'!A1=1,'Texte Sprachen'!B480,IF('Texte Sprachen'!A1=2,'Texte Sprachen'!C480,IF('Texte Sprachen'!A1=3,'Texte Sprachen'!D480,IF('Texte Sprachen'!A1=4,'Texte Sprachen'!E480,IF('Texte Sprachen'!A1=5,'Texte Sprachen'!F480,'Texte Sprachen'!G480)))))</f>
        <v>5m 3x 1mm² flexibel (je Antrieb Anschlussleitung für Riegelmagnet(e))</v>
      </c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24"/>
      <c r="AK225" s="8"/>
      <c r="AL225" s="8"/>
      <c r="AM225" s="8"/>
      <c r="AN225" s="6"/>
    </row>
    <row r="226" spans="1:40" ht="15" customHeight="1" x14ac:dyDescent="0.25">
      <c r="A226" s="23"/>
      <c r="B226" s="10" t="str">
        <f>IF('Texte Sprachen'!A1=1,'Texte Sprachen'!B481,IF('Texte Sprachen'!A1=2,'Texte Sprachen'!C481,IF('Texte Sprachen'!A1=3,'Texte Sprachen'!D481,IF('Texte Sprachen'!A1=4,'Texte Sprachen'!E481,IF('Texte Sprachen'!A1=5,'Texte Sprachen'!F481,'Texte Sprachen'!G481)))))</f>
        <v>Trafo und Dimmer für Halogenstrahler (VA):</v>
      </c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59"/>
      <c r="T226" s="160"/>
      <c r="U226" s="175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24"/>
      <c r="AK226" s="8"/>
      <c r="AL226" s="8"/>
      <c r="AM226" s="8"/>
      <c r="AN226" s="6"/>
    </row>
    <row r="227" spans="1:40" ht="15" customHeight="1" x14ac:dyDescent="0.25">
      <c r="A227" s="23"/>
      <c r="B227" s="10" t="str">
        <f>IF('Texte Sprachen'!A1=1,'Texte Sprachen'!B482,IF('Texte Sprachen'!A1=2,'Texte Sprachen'!C482,IF('Texte Sprachen'!A1=3,'Texte Sprachen'!D482,IF('Texte Sprachen'!A1=4,'Texte Sprachen'!E482,IF('Texte Sprachen'!A1=5,'Texte Sprachen'!F482,'Texte Sprachen'!G482)))))</f>
        <v>2. Not-Aus Schlagtaster (bei 2 Zugängen)</v>
      </c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24"/>
      <c r="AK227" s="8"/>
      <c r="AL227" s="8"/>
      <c r="AM227" s="8"/>
      <c r="AN227" s="6"/>
    </row>
    <row r="228" spans="1:40" ht="15" customHeight="1" thickBot="1" x14ac:dyDescent="0.3">
      <c r="A228" s="169" t="str">
        <f>IF('Texte Sprachen'!A1=1,'Texte Sprachen'!B483,IF('Texte Sprachen'!A1=2,'Texte Sprachen'!C483,IF('Texte Sprachen'!A1=3,'Texte Sprachen'!D483,IF('Texte Sprachen'!A1=4,'Texte Sprachen'!E483,IF('Texte Sprachen'!A1=5,'Texte Sprachen'!F483,'Texte Sprachen'!G483)))))</f>
        <v>Ergänzung zu 8.2:</v>
      </c>
      <c r="B228" s="170"/>
      <c r="C228" s="170"/>
      <c r="D228" s="170"/>
      <c r="E228" s="170"/>
      <c r="F228" s="170"/>
      <c r="G228" s="164" t="s">
        <v>1740</v>
      </c>
      <c r="H228" s="164"/>
      <c r="I228" s="164"/>
      <c r="J228" s="164"/>
      <c r="K228" s="164"/>
      <c r="L228" s="164"/>
      <c r="M228" s="164"/>
      <c r="N228" s="164"/>
      <c r="O228" s="164"/>
      <c r="P228" s="164"/>
      <c r="Q228" s="164"/>
      <c r="R228" s="164"/>
      <c r="S228" s="164"/>
      <c r="T228" s="164"/>
      <c r="U228" s="164"/>
      <c r="V228" s="164"/>
      <c r="W228" s="164"/>
      <c r="X228" s="164"/>
      <c r="Y228" s="164"/>
      <c r="Z228" s="164"/>
      <c r="AA228" s="164"/>
      <c r="AB228" s="164"/>
      <c r="AC228" s="164"/>
      <c r="AD228" s="164"/>
      <c r="AE228" s="164"/>
      <c r="AF228" s="164"/>
      <c r="AG228" s="164"/>
      <c r="AH228" s="164"/>
      <c r="AI228" s="164"/>
      <c r="AJ228" s="165"/>
      <c r="AK228" s="8"/>
      <c r="AL228" s="8"/>
      <c r="AM228" s="8"/>
      <c r="AN228" s="6"/>
    </row>
    <row r="229" spans="1:40" ht="15" customHeight="1" x14ac:dyDescent="0.25">
      <c r="A229" s="166" t="str">
        <f>IF('Texte Sprachen'!A1=1,'Texte Sprachen'!B484,IF('Texte Sprachen'!A1=2,'Texte Sprachen'!C484,IF('Texte Sprachen'!A1=3,'Texte Sprachen'!D484,IF('Texte Sprachen'!A1=4,'Texte Sprachen'!E484,IF('Texte Sprachen'!A1=5,'Texte Sprachen'!F484,'Texte Sprachen'!G484)))))</f>
        <v>8.3 Schachtinstallation</v>
      </c>
      <c r="B229" s="167"/>
      <c r="C229" s="167"/>
      <c r="D229" s="167"/>
      <c r="E229" s="167"/>
      <c r="F229" s="167"/>
      <c r="G229" s="167"/>
      <c r="H229" s="167"/>
      <c r="I229" s="167"/>
      <c r="J229" s="167"/>
      <c r="K229" s="167"/>
      <c r="L229" s="167"/>
      <c r="M229" s="167"/>
      <c r="N229" s="167"/>
      <c r="O229" s="167"/>
      <c r="P229" s="167"/>
      <c r="Q229" s="167"/>
      <c r="R229" s="167"/>
      <c r="S229" s="167"/>
      <c r="T229" s="167"/>
      <c r="U229" s="167"/>
      <c r="V229" s="167"/>
      <c r="W229" s="167"/>
      <c r="X229" s="167"/>
      <c r="Y229" s="167"/>
      <c r="Z229" s="167"/>
      <c r="AA229" s="167"/>
      <c r="AB229" s="167"/>
      <c r="AC229" s="167"/>
      <c r="AD229" s="167"/>
      <c r="AE229" s="167"/>
      <c r="AF229" s="167"/>
      <c r="AG229" s="167"/>
      <c r="AH229" s="167"/>
      <c r="AI229" s="167"/>
      <c r="AJ229" s="168"/>
      <c r="AK229" s="8"/>
      <c r="AL229" s="8"/>
      <c r="AM229" s="8"/>
      <c r="AN229" s="6"/>
    </row>
    <row r="230" spans="1:40" ht="15" customHeight="1" x14ac:dyDescent="0.25">
      <c r="A230" s="23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44" t="str">
        <f>IF('Texte Sprachen'!A1=1,'Texte Sprachen'!B485,IF('Texte Sprachen'!A1=2,'Texte Sprachen'!C485,IF('Texte Sprachen'!A1=3,'Texte Sprachen'!D485,IF('Texte Sprachen'!A1=4,'Texte Sprachen'!E485,IF('Texte Sprachen'!A1=5,'Texte Sprachen'!F485,'Texte Sprachen'!G485)))))</f>
        <v>Kabellänge bis zum Schaltschrank (m):</v>
      </c>
      <c r="AJ230" s="24"/>
      <c r="AK230" s="8"/>
      <c r="AL230" s="8"/>
      <c r="AM230" s="8"/>
      <c r="AN230" s="6"/>
    </row>
    <row r="231" spans="1:40" ht="15" customHeight="1" x14ac:dyDescent="0.25">
      <c r="A231" s="23"/>
      <c r="B231" s="10" t="str">
        <f>IF('Texte Sprachen'!A1=1,'Texte Sprachen'!B486,IF('Texte Sprachen'!A1=2,'Texte Sprachen'!C486,IF('Texte Sprachen'!A1=3,'Texte Sprachen'!D486,IF('Texte Sprachen'!A1=4,'Texte Sprachen'!E486,IF('Texte Sprachen'!A1=5,'Texte Sprachen'!F486,'Texte Sprachen'!G486)))))</f>
        <v>Klemmbox im Schachtkopf mit vorkonfektionierten Leitungen für Tür-Sicherheitskreis, Tür-Erdung,</v>
      </c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56"/>
      <c r="AH231" s="157"/>
      <c r="AI231" s="158"/>
      <c r="AJ231" s="24"/>
      <c r="AK231" s="8"/>
      <c r="AL231" s="8"/>
      <c r="AM231" s="8"/>
      <c r="AN231" s="6"/>
    </row>
    <row r="232" spans="1:40" ht="15" customHeight="1" x14ac:dyDescent="0.25">
      <c r="A232" s="23"/>
      <c r="B232" s="10" t="str">
        <f>IF('Texte Sprachen'!A1=1,'Texte Sprachen'!B487,IF('Texte Sprachen'!A1=2,'Texte Sprachen'!C487,IF('Texte Sprachen'!A1=3,'Texte Sprachen'!D487,IF('Texte Sprachen'!A1=4,'Texte Sprachen'!E487,IF('Texte Sprachen'!A1=5,'Texte Sprachen'!F487,'Texte Sprachen'!G487)))))</f>
        <v>Notendschalter oben, Geschwinsigkeitsbegrenzerkontakt, Fernauslösung, Rückstellung,</v>
      </c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24"/>
      <c r="AK232" s="8"/>
      <c r="AL232" s="8"/>
      <c r="AM232" s="8"/>
      <c r="AN232" s="6"/>
    </row>
    <row r="233" spans="1:40" ht="15" customHeight="1" x14ac:dyDescent="0.25">
      <c r="A233" s="23"/>
      <c r="B233" s="10" t="str">
        <f>IF('Texte Sprachen'!A1=1,'Texte Sprachen'!B488,IF('Texte Sprachen'!A1=2,'Texte Sprachen'!C488,IF('Texte Sprachen'!A1=3,'Texte Sprachen'!D488,IF('Texte Sprachen'!A1=4,'Texte Sprachen'!E488,IF('Texte Sprachen'!A1=5,'Texte Sprachen'!F488,'Texte Sprachen'!G488)))))</f>
        <v>Schachtlicht und eine frei verfügbare Leitung.</v>
      </c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24"/>
      <c r="AK233" s="8"/>
      <c r="AL233" s="8"/>
      <c r="AM233" s="8"/>
      <c r="AN233" s="6"/>
    </row>
    <row r="234" spans="1:40" ht="15" customHeight="1" x14ac:dyDescent="0.25">
      <c r="A234" s="23"/>
      <c r="B234" s="10" t="str">
        <f>IF('Texte Sprachen'!A1=1,'Texte Sprachen'!B489,IF('Texte Sprachen'!A1=2,'Texte Sprachen'!C489,IF('Texte Sprachen'!A1=3,'Texte Sprachen'!D489,IF('Texte Sprachen'!A1=4,'Texte Sprachen'!E489,IF('Texte Sprachen'!A1=5,'Texte Sprachen'!F489,'Texte Sprachen'!G489)))))</f>
        <v>Grubensteuerstelle mit vorkonfektionierten Leitungen für  Tür-Sicherheitskreis, Tür-Erdung,</v>
      </c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56"/>
      <c r="AH234" s="157"/>
      <c r="AI234" s="158"/>
      <c r="AJ234" s="24"/>
      <c r="AK234" s="8"/>
      <c r="AL234" s="8"/>
      <c r="AM234" s="8"/>
      <c r="AN234" s="6"/>
    </row>
    <row r="235" spans="1:40" ht="15" customHeight="1" x14ac:dyDescent="0.25">
      <c r="A235" s="23"/>
      <c r="B235" s="10" t="str">
        <f>IF('Texte Sprachen'!A1=1,'Texte Sprachen'!B490,IF('Texte Sprachen'!A1=2,'Texte Sprachen'!C490,IF('Texte Sprachen'!A1=3,'Texte Sprachen'!D490,IF('Texte Sprachen'!A1=4,'Texte Sprachen'!E490,IF('Texte Sprachen'!A1=5,'Texte Sprachen'!F490,'Texte Sprachen'!G490)))))</f>
        <v>Notendschalter unten, Reglerspanngewicht, Riegelzwischenleitungen zu den Haltestellen</v>
      </c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24"/>
      <c r="AK235" s="8"/>
      <c r="AL235" s="8"/>
      <c r="AM235" s="8"/>
      <c r="AN235" s="6"/>
    </row>
    <row r="236" spans="1:40" ht="15" customHeight="1" x14ac:dyDescent="0.25">
      <c r="A236" s="25" t="str">
        <f>IF('Texte Sprachen'!A1=1,'Texte Sprachen'!B491,IF('Texte Sprachen'!A1=2,'Texte Sprachen'!C491,IF('Texte Sprachen'!A1=3,'Texte Sprachen'!D491,IF('Texte Sprachen'!A1=4,'Texte Sprachen'!E491,IF('Texte Sprachen'!A1=5,'Texte Sprachen'!F491,'Texte Sprachen'!G491)))))</f>
        <v>Optionale Zusätze (Bitte auswählen falls gewünscht):</v>
      </c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6"/>
      <c r="AI236" s="16"/>
      <c r="AJ236" s="36"/>
      <c r="AK236" s="8"/>
      <c r="AL236" s="8"/>
      <c r="AM236" s="8"/>
      <c r="AN236" s="6"/>
    </row>
    <row r="237" spans="1:40" ht="15" customHeight="1" x14ac:dyDescent="0.25">
      <c r="A237" s="23"/>
      <c r="B237" s="10" t="str">
        <f>IF('Texte Sprachen'!A1=1,'Texte Sprachen'!B492,IF('Texte Sprachen'!A1=2,'Texte Sprachen'!C492,IF('Texte Sprachen'!A1=3,'Texte Sprachen'!D492,IF('Texte Sprachen'!A1=4,'Texte Sprachen'!E492,IF('Texte Sprachen'!A1=5,'Texte Sprachen'!F492,'Texte Sprachen'!G492)))))</f>
        <v>Kabelkanal (60x 40mm) und Schlagdübel</v>
      </c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24"/>
      <c r="AK237" s="8"/>
      <c r="AL237" s="8"/>
      <c r="AM237" s="8"/>
      <c r="AN237" s="6"/>
    </row>
    <row r="238" spans="1:40" ht="15" customHeight="1" x14ac:dyDescent="0.25">
      <c r="A238" s="23"/>
      <c r="B238" s="10" t="str">
        <f>IF('Texte Sprachen'!A1=1,'Texte Sprachen'!B493,IF('Texte Sprachen'!A1=2,'Texte Sprachen'!C493,IF('Texte Sprachen'!A1=3,'Texte Sprachen'!D493,IF('Texte Sprachen'!A1=4,'Texte Sprachen'!E493,IF('Texte Sprachen'!A1=5,'Texte Sprachen'!F493,'Texte Sprachen'!G493)))))</f>
        <v>2. Not-Aus Schlagtaster (bei tiefer Gruben oder 2.Zugang &gt; 1m)</v>
      </c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24"/>
      <c r="AK238" s="8"/>
      <c r="AL238" s="8"/>
      <c r="AM238" s="8"/>
      <c r="AN238" s="6"/>
    </row>
    <row r="239" spans="1:40" ht="15" customHeight="1" x14ac:dyDescent="0.25">
      <c r="A239" s="23"/>
      <c r="B239" s="10" t="str">
        <f>IF('Texte Sprachen'!A1=1,'Texte Sprachen'!B494,IF('Texte Sprachen'!A1=2,'Texte Sprachen'!C494,IF('Texte Sprachen'!A1=3,'Texte Sprachen'!D494,IF('Texte Sprachen'!A1=4,'Texte Sprachen'!E494,IF('Texte Sprachen'!A1=5,'Texte Sprachen'!F494,'Texte Sprachen'!G494)))))</f>
        <v>2 Stück Notendschalter mit Halter</v>
      </c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24"/>
      <c r="AK239" s="8"/>
      <c r="AL239" s="8"/>
      <c r="AM239" s="8"/>
      <c r="AN239" s="6"/>
    </row>
    <row r="240" spans="1:40" ht="15" customHeight="1" x14ac:dyDescent="0.25">
      <c r="A240" s="23"/>
      <c r="B240" s="10" t="str">
        <f>IF('Texte Sprachen'!A1=1,'Texte Sprachen'!B495,IF('Texte Sprachen'!A1=2,'Texte Sprachen'!C495,IF('Texte Sprachen'!A1=3,'Texte Sprachen'!D495,IF('Texte Sprachen'!A1=4,'Texte Sprachen'!E495,IF('Texte Sprachen'!A1=5,'Texte Sprachen'!F495,'Texte Sprachen'!G495)))))</f>
        <v>1 Stück Notendschalter mit Halter</v>
      </c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24"/>
      <c r="AK240" s="8"/>
      <c r="AL240" s="8"/>
      <c r="AM240" s="8"/>
      <c r="AN240" s="6"/>
    </row>
    <row r="241" spans="1:40" ht="15" customHeight="1" x14ac:dyDescent="0.25">
      <c r="A241" s="23"/>
      <c r="B241" s="10" t="str">
        <f>IF('Texte Sprachen'!A1=1,'Texte Sprachen'!B496,IF('Texte Sprachen'!A1=2,'Texte Sprachen'!C496,IF('Texte Sprachen'!A1=3,'Texte Sprachen'!D496,IF('Texte Sprachen'!A1=4,'Texte Sprachen'!E496,IF('Texte Sprachen'!A1=5,'Texte Sprachen'!F496,'Texte Sprachen'!G496)))))</f>
        <v>1 Stück Notendschalter Betätigungskurve</v>
      </c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24"/>
      <c r="AK241" s="8"/>
      <c r="AL241" s="8"/>
      <c r="AM241" s="8"/>
      <c r="AN241" s="6"/>
    </row>
    <row r="242" spans="1:40" ht="15" customHeight="1" thickBot="1" x14ac:dyDescent="0.3">
      <c r="A242" s="169" t="str">
        <f>IF('Texte Sprachen'!A1=1,'Texte Sprachen'!B497,IF('Texte Sprachen'!A1=2,'Texte Sprachen'!C497,IF('Texte Sprachen'!A1=3,'Texte Sprachen'!D497,IF('Texte Sprachen'!A1=4,'Texte Sprachen'!E497,IF('Texte Sprachen'!A1=5,'Texte Sprachen'!F497,'Texte Sprachen'!G497)))))</f>
        <v>Ergänzung zu 8.3:</v>
      </c>
      <c r="B242" s="170"/>
      <c r="C242" s="170"/>
      <c r="D242" s="170"/>
      <c r="E242" s="170"/>
      <c r="F242" s="170"/>
      <c r="G242" s="164" t="s">
        <v>1740</v>
      </c>
      <c r="H242" s="164"/>
      <c r="I242" s="164"/>
      <c r="J242" s="164"/>
      <c r="K242" s="164"/>
      <c r="L242" s="164"/>
      <c r="M242" s="164"/>
      <c r="N242" s="164"/>
      <c r="O242" s="164"/>
      <c r="P242" s="164"/>
      <c r="Q242" s="164"/>
      <c r="R242" s="164"/>
      <c r="S242" s="164"/>
      <c r="T242" s="164"/>
      <c r="U242" s="164"/>
      <c r="V242" s="164"/>
      <c r="W242" s="164"/>
      <c r="X242" s="164"/>
      <c r="Y242" s="164"/>
      <c r="Z242" s="164"/>
      <c r="AA242" s="164"/>
      <c r="AB242" s="164"/>
      <c r="AC242" s="164"/>
      <c r="AD242" s="164"/>
      <c r="AE242" s="164"/>
      <c r="AF242" s="164"/>
      <c r="AG242" s="164"/>
      <c r="AH242" s="164"/>
      <c r="AI242" s="164"/>
      <c r="AJ242" s="165"/>
      <c r="AK242" s="8"/>
      <c r="AL242" s="8"/>
      <c r="AM242" s="8"/>
      <c r="AN242" s="6"/>
    </row>
    <row r="243" spans="1:40" ht="15" customHeight="1" x14ac:dyDescent="0.25">
      <c r="A243" s="166" t="str">
        <f>IF('Texte Sprachen'!A1=1,'Texte Sprachen'!B498,IF('Texte Sprachen'!A1=2,'Texte Sprachen'!C498,IF('Texte Sprachen'!A1=3,'Texte Sprachen'!D498,IF('Texte Sprachen'!A1=4,'Texte Sprachen'!E498,IF('Texte Sprachen'!A1=5,'Texte Sprachen'!F498,'Texte Sprachen'!G498)))))</f>
        <v>8.4 Schachtbeleuchtung</v>
      </c>
      <c r="B243" s="167"/>
      <c r="C243" s="167"/>
      <c r="D243" s="167"/>
      <c r="E243" s="167"/>
      <c r="F243" s="167"/>
      <c r="G243" s="167"/>
      <c r="H243" s="167"/>
      <c r="I243" s="167"/>
      <c r="J243" s="167"/>
      <c r="K243" s="167"/>
      <c r="L243" s="167"/>
      <c r="M243" s="167"/>
      <c r="N243" s="167"/>
      <c r="O243" s="167"/>
      <c r="P243" s="167"/>
      <c r="Q243" s="167"/>
      <c r="R243" s="167"/>
      <c r="S243" s="167"/>
      <c r="T243" s="167"/>
      <c r="U243" s="167"/>
      <c r="V243" s="167"/>
      <c r="W243" s="167"/>
      <c r="X243" s="167"/>
      <c r="Y243" s="167"/>
      <c r="Z243" s="167"/>
      <c r="AA243" s="167"/>
      <c r="AB243" s="167"/>
      <c r="AC243" s="167"/>
      <c r="AD243" s="167"/>
      <c r="AE243" s="167"/>
      <c r="AF243" s="167"/>
      <c r="AG243" s="167"/>
      <c r="AH243" s="167"/>
      <c r="AI243" s="167"/>
      <c r="AJ243" s="168"/>
      <c r="AK243" s="8"/>
      <c r="AL243" s="8"/>
      <c r="AM243" s="8"/>
      <c r="AN243" s="6"/>
    </row>
    <row r="244" spans="1:40" ht="15" customHeight="1" x14ac:dyDescent="0.25">
      <c r="A244" s="23"/>
      <c r="B244" s="10" t="str">
        <f>IF('Texte Sprachen'!A1=1,'Texte Sprachen'!B499,IF('Texte Sprachen'!A1=2,'Texte Sprachen'!C499,IF('Texte Sprachen'!A1=3,'Texte Sprachen'!D499,IF('Texte Sprachen'!A1=4,'Texte Sprachen'!E499,IF('Texte Sprachen'!A1=5,'Texte Sprachen'!F499,'Texte Sprachen'!G499)))))</f>
        <v>Slimlicht mit EVG (100 lang, 24W) bzw. Fixlicht ohne EVG (120 lang, 36W)</v>
      </c>
      <c r="C244" s="12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24"/>
      <c r="AK244" s="8"/>
      <c r="AL244" s="8"/>
      <c r="AM244" s="8"/>
      <c r="AN244" s="6"/>
    </row>
    <row r="245" spans="1:40" ht="15" customHeight="1" x14ac:dyDescent="0.25">
      <c r="A245" s="40"/>
      <c r="B245" s="12"/>
      <c r="C245" s="12" t="str">
        <f>IF('Texte Sprachen'!A1=1,'Texte Sprachen'!B500,IF('Texte Sprachen'!A1=2,'Texte Sprachen'!C500,IF('Texte Sprachen'!A1=3,'Texte Sprachen'!D500,IF('Texte Sprachen'!A1=4,'Texte Sprachen'!E500,IF('Texte Sprachen'!A1=5,'Texte Sprachen'!F500,'Texte Sprachen'!G500)))))</f>
        <v>(Slimlicht nur bis 29m SH, ohne IP-Schutz und nicht Halogenfrei möglich)</v>
      </c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24"/>
      <c r="AK245" s="8"/>
      <c r="AL245" s="8"/>
      <c r="AM245" s="8"/>
      <c r="AN245" s="6"/>
    </row>
    <row r="246" spans="1:40" ht="15" customHeight="1" x14ac:dyDescent="0.25">
      <c r="A246" s="23"/>
      <c r="B246" s="10"/>
      <c r="C246" s="10" t="str">
        <f>IF('Texte Sprachen'!A1=1,'Texte Sprachen'!B501,IF('Texte Sprachen'!A1=2,'Texte Sprachen'!C501,IF('Texte Sprachen'!A1=3,'Texte Sprachen'!D501,IF('Texte Sprachen'!A1=4,'Texte Sprachen'!E501,IF('Texte Sprachen'!A1=5,'Texte Sprachen'!F501,'Texte Sprachen'!G501)))))</f>
        <v>Inhalt: Lampen, steckbare Leitungen, Leuchtmittel mit Schutzrohr, Dübel, Schrauben</v>
      </c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24"/>
      <c r="AK246" s="8"/>
      <c r="AL246" s="8"/>
      <c r="AM246" s="8"/>
      <c r="AN246" s="6"/>
    </row>
    <row r="247" spans="1:40" ht="15" customHeight="1" x14ac:dyDescent="0.25">
      <c r="A247" s="23"/>
      <c r="B247" s="10" t="str">
        <f>IF('Texte Sprachen'!A1=1,'Texte Sprachen'!B502,IF('Texte Sprachen'!A1=2,'Texte Sprachen'!C502,IF('Texte Sprachen'!A1=3,'Texte Sprachen'!D502,IF('Texte Sprachen'!A1=4,'Texte Sprachen'!E502,IF('Texte Sprachen'!A1=5,'Texte Sprachen'!F502,'Texte Sprachen'!G502)))))</f>
        <v>LED Beleuchtung (LED-Band incl. Befestigungsmaterial)</v>
      </c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V247" s="10"/>
      <c r="W247" s="10"/>
      <c r="X247" s="10"/>
      <c r="Y247" s="10" t="str">
        <f>IF('Texte Sprachen'!A1=1,'Texte Sprachen'!B503,IF('Texte Sprachen'!A1=2,'Texte Sprachen'!C503,IF('Texte Sprachen'!A1=3,'Texte Sprachen'!D503,IF('Texte Sprachen'!A1=4,'Texte Sprachen'!E503,IF('Texte Sprachen'!A1=5,'Texte Sprachen'!F503,'Texte Sprachen'!G503)))))</f>
        <v>2x liefern</v>
      </c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24"/>
      <c r="AK247" s="8"/>
      <c r="AL247" s="8"/>
      <c r="AM247" s="8"/>
      <c r="AN247" s="6"/>
    </row>
    <row r="248" spans="1:40" ht="15" customHeight="1" thickBot="1" x14ac:dyDescent="0.3">
      <c r="A248" s="169" t="str">
        <f>IF('Texte Sprachen'!A1=1,'Texte Sprachen'!B504,IF('Texte Sprachen'!A1=2,'Texte Sprachen'!C504,IF('Texte Sprachen'!A1=3,'Texte Sprachen'!D504,IF('Texte Sprachen'!A1=4,'Texte Sprachen'!E504,IF('Texte Sprachen'!A1=5,'Texte Sprachen'!F504,'Texte Sprachen'!G504)))))</f>
        <v>Ergänzung zu 8.4:</v>
      </c>
      <c r="B248" s="170"/>
      <c r="C248" s="170"/>
      <c r="D248" s="170"/>
      <c r="E248" s="170"/>
      <c r="F248" s="170"/>
      <c r="G248" s="164" t="s">
        <v>1740</v>
      </c>
      <c r="H248" s="164"/>
      <c r="I248" s="164"/>
      <c r="J248" s="164"/>
      <c r="K248" s="164"/>
      <c r="L248" s="164"/>
      <c r="M248" s="164"/>
      <c r="N248" s="164"/>
      <c r="O248" s="164"/>
      <c r="P248" s="164"/>
      <c r="Q248" s="164"/>
      <c r="R248" s="164"/>
      <c r="S248" s="164"/>
      <c r="T248" s="164"/>
      <c r="U248" s="164"/>
      <c r="V248" s="164"/>
      <c r="W248" s="164"/>
      <c r="X248" s="164"/>
      <c r="Y248" s="164"/>
      <c r="Z248" s="164"/>
      <c r="AA248" s="164"/>
      <c r="AB248" s="164"/>
      <c r="AC248" s="164"/>
      <c r="AD248" s="164"/>
      <c r="AE248" s="164"/>
      <c r="AF248" s="164"/>
      <c r="AG248" s="164"/>
      <c r="AH248" s="164"/>
      <c r="AI248" s="164"/>
      <c r="AJ248" s="165"/>
      <c r="AK248" s="8"/>
      <c r="AL248" s="8"/>
      <c r="AM248" s="8"/>
      <c r="AN248" s="6"/>
    </row>
    <row r="249" spans="1:40" ht="18" customHeight="1" x14ac:dyDescent="0.25">
      <c r="A249" s="171" t="str">
        <f>IF('Texte Sprachen'!A1=1,'Texte Sprachen'!B505,IF('Texte Sprachen'!A1=2,'Texte Sprachen'!C505,IF('Texte Sprachen'!A1=3,'Texte Sprachen'!D505,IF('Texte Sprachen'!A1=4,'Texte Sprachen'!E505,IF('Texte Sprachen'!A1=5,'Texte Sprachen'!F505,'Texte Sprachen'!G505)))))</f>
        <v>9. Ergänzungen Zusammenfassung</v>
      </c>
      <c r="B249" s="172"/>
      <c r="C249" s="172"/>
      <c r="D249" s="172"/>
      <c r="E249" s="172"/>
      <c r="F249" s="172"/>
      <c r="G249" s="172"/>
      <c r="H249" s="172"/>
      <c r="I249" s="172"/>
      <c r="J249" s="172"/>
      <c r="K249" s="172"/>
      <c r="L249" s="172"/>
      <c r="M249" s="172"/>
      <c r="N249" s="172"/>
      <c r="O249" s="172"/>
      <c r="P249" s="172"/>
      <c r="Q249" s="172"/>
      <c r="R249" s="172"/>
      <c r="S249" s="172"/>
      <c r="T249" s="172"/>
      <c r="U249" s="172"/>
      <c r="V249" s="172"/>
      <c r="W249" s="172"/>
      <c r="X249" s="172"/>
      <c r="Y249" s="172"/>
      <c r="Z249" s="172"/>
      <c r="AA249" s="172"/>
      <c r="AB249" s="172"/>
      <c r="AC249" s="172"/>
      <c r="AD249" s="172"/>
      <c r="AE249" s="172"/>
      <c r="AF249" s="172"/>
      <c r="AG249" s="172"/>
      <c r="AH249" s="172"/>
      <c r="AI249" s="172"/>
      <c r="AJ249" s="173"/>
      <c r="AK249" s="8"/>
      <c r="AL249" s="8"/>
      <c r="AM249" s="8"/>
      <c r="AN249" s="6"/>
    </row>
    <row r="250" spans="1:40" ht="9.75" customHeight="1" x14ac:dyDescent="0.25">
      <c r="A250" s="176" t="str">
        <f>IF('Texte Sprachen'!A1=1,'Texte Sprachen'!B36,IF('Texte Sprachen'!A1=2,'Texte Sprachen'!C36,IF('Texte Sprachen'!A1=3,'Texte Sprachen'!D36,IF('Texte Sprachen'!A1=4,'Texte Sprachen'!E36,IF('Texte Sprachen'!A1=5,'Texte Sprachen'!F36,'Texte Sprachen'!G36)))))</f>
        <v>Ergänzung zu 1.:</v>
      </c>
      <c r="B250" s="177"/>
      <c r="C250" s="177"/>
      <c r="D250" s="177"/>
      <c r="E250" s="177"/>
      <c r="F250" s="177"/>
      <c r="G250" s="178" t="str">
        <f>G14</f>
        <v xml:space="preserve"> </v>
      </c>
      <c r="H250" s="178"/>
      <c r="I250" s="178"/>
      <c r="J250" s="178"/>
      <c r="K250" s="178"/>
      <c r="L250" s="178"/>
      <c r="M250" s="178"/>
      <c r="N250" s="178"/>
      <c r="O250" s="178"/>
      <c r="P250" s="178"/>
      <c r="Q250" s="178"/>
      <c r="R250" s="178"/>
      <c r="S250" s="178"/>
      <c r="T250" s="178"/>
      <c r="U250" s="178"/>
      <c r="V250" s="178"/>
      <c r="W250" s="178"/>
      <c r="X250" s="178"/>
      <c r="Y250" s="178"/>
      <c r="Z250" s="178"/>
      <c r="AA250" s="178"/>
      <c r="AB250" s="178"/>
      <c r="AC250" s="178"/>
      <c r="AD250" s="178"/>
      <c r="AE250" s="178"/>
      <c r="AF250" s="178"/>
      <c r="AG250" s="178"/>
      <c r="AH250" s="178"/>
      <c r="AI250" s="178"/>
      <c r="AJ250" s="179"/>
      <c r="AK250" s="8"/>
      <c r="AL250" s="8"/>
      <c r="AM250" s="8"/>
      <c r="AN250" s="6"/>
    </row>
    <row r="251" spans="1:40" ht="9.75" customHeight="1" x14ac:dyDescent="0.25">
      <c r="A251" s="176" t="str">
        <f>IF('Texte Sprachen'!A1=1,'Texte Sprachen'!B65,IF('Texte Sprachen'!A1=2,'Texte Sprachen'!C65,IF('Texte Sprachen'!A1=3,'Texte Sprachen'!D65,IF('Texte Sprachen'!A1=4,'Texte Sprachen'!E65,IF('Texte Sprachen'!A1=5,'Texte Sprachen'!F65,'Texte Sprachen'!G65)))))</f>
        <v>Ergänzung zu 2.:</v>
      </c>
      <c r="B251" s="177"/>
      <c r="C251" s="177"/>
      <c r="D251" s="177"/>
      <c r="E251" s="177"/>
      <c r="F251" s="177"/>
      <c r="G251" s="178" t="str">
        <f>G27</f>
        <v xml:space="preserve"> </v>
      </c>
      <c r="H251" s="178"/>
      <c r="I251" s="178"/>
      <c r="J251" s="178"/>
      <c r="K251" s="178"/>
      <c r="L251" s="178"/>
      <c r="M251" s="178"/>
      <c r="N251" s="178"/>
      <c r="O251" s="178"/>
      <c r="P251" s="178"/>
      <c r="Q251" s="178"/>
      <c r="R251" s="178"/>
      <c r="S251" s="178"/>
      <c r="T251" s="178"/>
      <c r="U251" s="178"/>
      <c r="V251" s="178"/>
      <c r="W251" s="178"/>
      <c r="X251" s="178"/>
      <c r="Y251" s="178"/>
      <c r="Z251" s="178"/>
      <c r="AA251" s="178"/>
      <c r="AB251" s="178"/>
      <c r="AC251" s="178"/>
      <c r="AD251" s="178"/>
      <c r="AE251" s="178"/>
      <c r="AF251" s="178"/>
      <c r="AG251" s="178"/>
      <c r="AH251" s="178"/>
      <c r="AI251" s="178"/>
      <c r="AJ251" s="179"/>
      <c r="AK251" s="8"/>
      <c r="AL251" s="8"/>
      <c r="AM251" s="8"/>
      <c r="AN251" s="6"/>
    </row>
    <row r="252" spans="1:40" ht="9.75" customHeight="1" x14ac:dyDescent="0.25">
      <c r="A252" s="176" t="str">
        <f>IF('Texte Sprachen'!A1=1,'Texte Sprachen'!B113,IF('Texte Sprachen'!A1=2,'Texte Sprachen'!C113,IF('Texte Sprachen'!A1=3,'Texte Sprachen'!D113,IF('Texte Sprachen'!A1=4,'Texte Sprachen'!E113,IF('Texte Sprachen'!A1=5,'Texte Sprachen'!F113,'Texte Sprachen'!G113)))))</f>
        <v>Ergänzung zu 3.1:</v>
      </c>
      <c r="B252" s="177"/>
      <c r="C252" s="177"/>
      <c r="D252" s="177"/>
      <c r="E252" s="177"/>
      <c r="F252" s="177"/>
      <c r="G252" s="178" t="str">
        <f>G45</f>
        <v xml:space="preserve"> </v>
      </c>
      <c r="H252" s="178"/>
      <c r="I252" s="178"/>
      <c r="J252" s="178"/>
      <c r="K252" s="178"/>
      <c r="L252" s="178"/>
      <c r="M252" s="178"/>
      <c r="N252" s="178"/>
      <c r="O252" s="178"/>
      <c r="P252" s="178"/>
      <c r="Q252" s="178"/>
      <c r="R252" s="178"/>
      <c r="S252" s="178"/>
      <c r="T252" s="178"/>
      <c r="U252" s="178"/>
      <c r="V252" s="178"/>
      <c r="W252" s="178"/>
      <c r="X252" s="178"/>
      <c r="Y252" s="178"/>
      <c r="Z252" s="178"/>
      <c r="AA252" s="178"/>
      <c r="AB252" s="178"/>
      <c r="AC252" s="178"/>
      <c r="AD252" s="178"/>
      <c r="AE252" s="178"/>
      <c r="AF252" s="178"/>
      <c r="AG252" s="178"/>
      <c r="AH252" s="178"/>
      <c r="AI252" s="178"/>
      <c r="AJ252" s="179"/>
      <c r="AK252" s="8"/>
      <c r="AL252" s="8"/>
      <c r="AM252" s="8"/>
      <c r="AN252" s="6"/>
    </row>
    <row r="253" spans="1:40" ht="9.75" customHeight="1" x14ac:dyDescent="0.25">
      <c r="A253" s="176" t="str">
        <f>IF('Texte Sprachen'!A1=1,'Texte Sprachen'!B127,IF('Texte Sprachen'!A1=2,'Texte Sprachen'!C127,IF('Texte Sprachen'!A1=3,'Texte Sprachen'!D127,IF('Texte Sprachen'!A1=4,'Texte Sprachen'!E127,IF('Texte Sprachen'!A1=5,'Texte Sprachen'!F127,'Texte Sprachen'!G127)))))</f>
        <v>Ergänzung zu 3.2:</v>
      </c>
      <c r="B253" s="177"/>
      <c r="C253" s="177"/>
      <c r="D253" s="177"/>
      <c r="E253" s="177"/>
      <c r="F253" s="177"/>
      <c r="G253" s="178" t="str">
        <f>G51</f>
        <v xml:space="preserve"> </v>
      </c>
      <c r="H253" s="178"/>
      <c r="I253" s="178"/>
      <c r="J253" s="178"/>
      <c r="K253" s="178"/>
      <c r="L253" s="178"/>
      <c r="M253" s="178"/>
      <c r="N253" s="178"/>
      <c r="O253" s="178"/>
      <c r="P253" s="178"/>
      <c r="Q253" s="178"/>
      <c r="R253" s="178"/>
      <c r="S253" s="178"/>
      <c r="T253" s="178"/>
      <c r="U253" s="178"/>
      <c r="V253" s="178"/>
      <c r="W253" s="178"/>
      <c r="X253" s="178"/>
      <c r="Y253" s="178"/>
      <c r="Z253" s="178"/>
      <c r="AA253" s="178"/>
      <c r="AB253" s="178"/>
      <c r="AC253" s="178"/>
      <c r="AD253" s="178"/>
      <c r="AE253" s="178"/>
      <c r="AF253" s="178"/>
      <c r="AG253" s="178"/>
      <c r="AH253" s="178"/>
      <c r="AI253" s="178"/>
      <c r="AJ253" s="179"/>
      <c r="AK253" s="8"/>
      <c r="AL253" s="8"/>
      <c r="AM253" s="8"/>
      <c r="AN253" s="6"/>
    </row>
    <row r="254" spans="1:40" ht="9.75" customHeight="1" x14ac:dyDescent="0.25">
      <c r="A254" s="176" t="str">
        <f>IF('Texte Sprachen'!A1=1,'Texte Sprachen'!B133,IF('Texte Sprachen'!A1=2,'Texte Sprachen'!C133,IF('Texte Sprachen'!A1=3,'Texte Sprachen'!D133,IF('Texte Sprachen'!A1=4,'Texte Sprachen'!E133,IF('Texte Sprachen'!A1=5,'Texte Sprachen'!F133,'Texte Sprachen'!G133)))))</f>
        <v>Ergänzung zu 3.3:</v>
      </c>
      <c r="B254" s="177"/>
      <c r="C254" s="177"/>
      <c r="D254" s="177"/>
      <c r="E254" s="177"/>
      <c r="F254" s="177"/>
      <c r="G254" s="178" t="str">
        <f>G55</f>
        <v xml:space="preserve"> </v>
      </c>
      <c r="H254" s="178"/>
      <c r="I254" s="178"/>
      <c r="J254" s="178"/>
      <c r="K254" s="178"/>
      <c r="L254" s="178"/>
      <c r="M254" s="178"/>
      <c r="N254" s="178"/>
      <c r="O254" s="178"/>
      <c r="P254" s="178"/>
      <c r="Q254" s="178"/>
      <c r="R254" s="178"/>
      <c r="S254" s="178"/>
      <c r="T254" s="178"/>
      <c r="U254" s="178"/>
      <c r="V254" s="178"/>
      <c r="W254" s="178"/>
      <c r="X254" s="178"/>
      <c r="Y254" s="178"/>
      <c r="Z254" s="178"/>
      <c r="AA254" s="178"/>
      <c r="AB254" s="178"/>
      <c r="AC254" s="178"/>
      <c r="AD254" s="178"/>
      <c r="AE254" s="178"/>
      <c r="AF254" s="178"/>
      <c r="AG254" s="178"/>
      <c r="AH254" s="178"/>
      <c r="AI254" s="178"/>
      <c r="AJ254" s="179"/>
      <c r="AK254" s="8"/>
      <c r="AL254" s="8"/>
      <c r="AM254" s="8"/>
      <c r="AN254" s="6"/>
    </row>
    <row r="255" spans="1:40" ht="9.75" customHeight="1" x14ac:dyDescent="0.25">
      <c r="A255" s="176" t="str">
        <f>IF('Texte Sprachen'!A1=1,'Texte Sprachen'!B145,IF('Texte Sprachen'!A1=2,'Texte Sprachen'!C145,IF('Texte Sprachen'!A1=3,'Texte Sprachen'!D145,IF('Texte Sprachen'!A1=4,'Texte Sprachen'!E145,IF('Texte Sprachen'!A1=5,'Texte Sprachen'!F145,'Texte Sprachen'!G145)))))</f>
        <v>Ergänzung zu 4.:</v>
      </c>
      <c r="B255" s="177"/>
      <c r="C255" s="177"/>
      <c r="D255" s="177"/>
      <c r="E255" s="177"/>
      <c r="F255" s="177"/>
      <c r="G255" s="178" t="str">
        <f>G61</f>
        <v xml:space="preserve"> </v>
      </c>
      <c r="H255" s="178"/>
      <c r="I255" s="178"/>
      <c r="J255" s="178"/>
      <c r="K255" s="178"/>
      <c r="L255" s="178"/>
      <c r="M255" s="178"/>
      <c r="N255" s="178"/>
      <c r="O255" s="178"/>
      <c r="P255" s="178"/>
      <c r="Q255" s="178"/>
      <c r="R255" s="178"/>
      <c r="S255" s="178"/>
      <c r="T255" s="178"/>
      <c r="U255" s="178"/>
      <c r="V255" s="178"/>
      <c r="W255" s="178"/>
      <c r="X255" s="178"/>
      <c r="Y255" s="178"/>
      <c r="Z255" s="178"/>
      <c r="AA255" s="178"/>
      <c r="AB255" s="178"/>
      <c r="AC255" s="178"/>
      <c r="AD255" s="178"/>
      <c r="AE255" s="178"/>
      <c r="AF255" s="178"/>
      <c r="AG255" s="178"/>
      <c r="AH255" s="178"/>
      <c r="AI255" s="178"/>
      <c r="AJ255" s="179"/>
      <c r="AK255" s="8"/>
      <c r="AL255" s="8"/>
      <c r="AM255" s="8"/>
      <c r="AN255" s="6"/>
    </row>
    <row r="256" spans="1:40" ht="9.75" customHeight="1" x14ac:dyDescent="0.25">
      <c r="A256" s="176" t="str">
        <f>IF('Texte Sprachen'!A1=1,'Texte Sprachen'!B161,IF('Texte Sprachen'!A1=2,'Texte Sprachen'!C161,IF('Texte Sprachen'!A1=3,'Texte Sprachen'!D161,IF('Texte Sprachen'!A1=4,'Texte Sprachen'!E161,IF('Texte Sprachen'!A1=5,'Texte Sprachen'!F161,'Texte Sprachen'!G161)))))</f>
        <v>Ergänzung zu 5.:</v>
      </c>
      <c r="B256" s="177"/>
      <c r="C256" s="177"/>
      <c r="D256" s="177"/>
      <c r="E256" s="177"/>
      <c r="F256" s="177"/>
      <c r="G256" s="178" t="str">
        <f>G66</f>
        <v xml:space="preserve"> </v>
      </c>
      <c r="H256" s="178"/>
      <c r="I256" s="178"/>
      <c r="J256" s="178"/>
      <c r="K256" s="178"/>
      <c r="L256" s="178"/>
      <c r="M256" s="178"/>
      <c r="N256" s="178"/>
      <c r="O256" s="178"/>
      <c r="P256" s="178"/>
      <c r="Q256" s="178"/>
      <c r="R256" s="178"/>
      <c r="S256" s="178"/>
      <c r="T256" s="178"/>
      <c r="U256" s="178"/>
      <c r="V256" s="178"/>
      <c r="W256" s="178"/>
      <c r="X256" s="178"/>
      <c r="Y256" s="178"/>
      <c r="Z256" s="178"/>
      <c r="AA256" s="178"/>
      <c r="AB256" s="178"/>
      <c r="AC256" s="178"/>
      <c r="AD256" s="178"/>
      <c r="AE256" s="178"/>
      <c r="AF256" s="178"/>
      <c r="AG256" s="178"/>
      <c r="AH256" s="178"/>
      <c r="AI256" s="178"/>
      <c r="AJ256" s="179"/>
      <c r="AK256" s="8"/>
      <c r="AL256" s="8"/>
      <c r="AM256" s="8"/>
      <c r="AN256" s="6"/>
    </row>
    <row r="257" spans="1:40" ht="9.75" customHeight="1" x14ac:dyDescent="0.25">
      <c r="A257" s="176" t="str">
        <f>IF('Texte Sprachen'!A1=1,'Texte Sprachen'!B227,IF('Texte Sprachen'!A1=2,'Texte Sprachen'!C227,IF('Texte Sprachen'!A1=3,'Texte Sprachen'!D227,IF('Texte Sprachen'!A1=4,'Texte Sprachen'!E227,IF('Texte Sprachen'!A1=5,'Texte Sprachen'!F227,'Texte Sprachen'!G227)))))</f>
        <v>Ergänzung zu 5.1:</v>
      </c>
      <c r="B257" s="177"/>
      <c r="C257" s="177"/>
      <c r="D257" s="177"/>
      <c r="E257" s="177"/>
      <c r="F257" s="177"/>
      <c r="G257" s="178" t="str">
        <f>G87</f>
        <v xml:space="preserve"> </v>
      </c>
      <c r="H257" s="178"/>
      <c r="I257" s="178"/>
      <c r="J257" s="178"/>
      <c r="K257" s="178"/>
      <c r="L257" s="178"/>
      <c r="M257" s="178"/>
      <c r="N257" s="178"/>
      <c r="O257" s="178"/>
      <c r="P257" s="178"/>
      <c r="Q257" s="178"/>
      <c r="R257" s="178"/>
      <c r="S257" s="178"/>
      <c r="T257" s="178"/>
      <c r="U257" s="178"/>
      <c r="V257" s="178"/>
      <c r="W257" s="178"/>
      <c r="X257" s="178"/>
      <c r="Y257" s="178"/>
      <c r="Z257" s="178"/>
      <c r="AA257" s="178"/>
      <c r="AB257" s="178"/>
      <c r="AC257" s="178"/>
      <c r="AD257" s="178"/>
      <c r="AE257" s="178"/>
      <c r="AF257" s="178"/>
      <c r="AG257" s="178"/>
      <c r="AH257" s="178"/>
      <c r="AI257" s="178"/>
      <c r="AJ257" s="179"/>
      <c r="AK257" s="8"/>
      <c r="AL257" s="8"/>
      <c r="AM257" s="8"/>
      <c r="AN257" s="6"/>
    </row>
    <row r="258" spans="1:40" ht="9.75" customHeight="1" x14ac:dyDescent="0.25">
      <c r="A258" s="176" t="str">
        <f>IF('Texte Sprachen'!A1=1,'Texte Sprachen'!B243,IF('Texte Sprachen'!A1=2,'Texte Sprachen'!C243,IF('Texte Sprachen'!A1=3,'Texte Sprachen'!D243,IF('Texte Sprachen'!A1=4,'Texte Sprachen'!E243,IF('Texte Sprachen'!A1=5,'Texte Sprachen'!F243,'Texte Sprachen'!G243)))))</f>
        <v>Ergänzung zu 5.2:</v>
      </c>
      <c r="B258" s="177"/>
      <c r="C258" s="177"/>
      <c r="D258" s="177"/>
      <c r="E258" s="177"/>
      <c r="F258" s="177"/>
      <c r="G258" s="178" t="str">
        <f>G94</f>
        <v xml:space="preserve"> </v>
      </c>
      <c r="H258" s="178"/>
      <c r="I258" s="178"/>
      <c r="J258" s="178"/>
      <c r="K258" s="178"/>
      <c r="L258" s="178"/>
      <c r="M258" s="178"/>
      <c r="N258" s="178"/>
      <c r="O258" s="178"/>
      <c r="P258" s="178"/>
      <c r="Q258" s="178"/>
      <c r="R258" s="178"/>
      <c r="S258" s="178"/>
      <c r="T258" s="178"/>
      <c r="U258" s="178"/>
      <c r="V258" s="178"/>
      <c r="W258" s="178"/>
      <c r="X258" s="178"/>
      <c r="Y258" s="178"/>
      <c r="Z258" s="178"/>
      <c r="AA258" s="178"/>
      <c r="AB258" s="178"/>
      <c r="AC258" s="178"/>
      <c r="AD258" s="178"/>
      <c r="AE258" s="178"/>
      <c r="AF258" s="178"/>
      <c r="AG258" s="178"/>
      <c r="AH258" s="178"/>
      <c r="AI258" s="178"/>
      <c r="AJ258" s="179"/>
      <c r="AK258" s="8"/>
      <c r="AL258" s="8"/>
      <c r="AM258" s="8"/>
      <c r="AN258" s="6"/>
    </row>
    <row r="259" spans="1:40" ht="9.75" customHeight="1" x14ac:dyDescent="0.25">
      <c r="A259" s="176" t="str">
        <f>IF('Texte Sprachen'!A1=1,'Texte Sprachen'!B301,IF('Texte Sprachen'!A1=2,'Texte Sprachen'!C301,IF('Texte Sprachen'!A1=3,'Texte Sprachen'!D301,IF('Texte Sprachen'!A1=4,'Texte Sprachen'!E301,IF('Texte Sprachen'!A1=5,'Texte Sprachen'!F301,'Texte Sprachen'!G301)))))</f>
        <v>Ergänzung zu 5.3:</v>
      </c>
      <c r="B259" s="177"/>
      <c r="C259" s="177"/>
      <c r="D259" s="177"/>
      <c r="E259" s="177"/>
      <c r="F259" s="177"/>
      <c r="G259" s="178" t="str">
        <f>G119</f>
        <v xml:space="preserve"> </v>
      </c>
      <c r="H259" s="178"/>
      <c r="I259" s="178"/>
      <c r="J259" s="178"/>
      <c r="K259" s="178"/>
      <c r="L259" s="178"/>
      <c r="M259" s="178"/>
      <c r="N259" s="178"/>
      <c r="O259" s="178"/>
      <c r="P259" s="178"/>
      <c r="Q259" s="178"/>
      <c r="R259" s="178"/>
      <c r="S259" s="178"/>
      <c r="T259" s="178"/>
      <c r="U259" s="178"/>
      <c r="V259" s="178"/>
      <c r="W259" s="178"/>
      <c r="X259" s="178"/>
      <c r="Y259" s="178"/>
      <c r="Z259" s="178"/>
      <c r="AA259" s="178"/>
      <c r="AB259" s="178"/>
      <c r="AC259" s="178"/>
      <c r="AD259" s="178"/>
      <c r="AE259" s="178"/>
      <c r="AF259" s="178"/>
      <c r="AG259" s="178"/>
      <c r="AH259" s="178"/>
      <c r="AI259" s="178"/>
      <c r="AJ259" s="179"/>
      <c r="AK259" s="8"/>
      <c r="AL259" s="8"/>
      <c r="AM259" s="8"/>
      <c r="AN259" s="6"/>
    </row>
    <row r="260" spans="1:40" ht="9.75" customHeight="1" x14ac:dyDescent="0.25">
      <c r="A260" s="176" t="str">
        <f>IF('Texte Sprachen'!A1=1,'Texte Sprachen'!B307,IF('Texte Sprachen'!A1=2,'Texte Sprachen'!C307,IF('Texte Sprachen'!A1=3,'Texte Sprachen'!D307,IF('Texte Sprachen'!A1=4,'Texte Sprachen'!E307,IF('Texte Sprachen'!A1=5,'Texte Sprachen'!F307,'Texte Sprachen'!G307)))))</f>
        <v>Ergänzung zu 5.4:</v>
      </c>
      <c r="B260" s="177"/>
      <c r="C260" s="177"/>
      <c r="D260" s="177"/>
      <c r="E260" s="177"/>
      <c r="F260" s="177"/>
      <c r="G260" s="178" t="str">
        <f>G122</f>
        <v xml:space="preserve"> </v>
      </c>
      <c r="H260" s="178"/>
      <c r="I260" s="178"/>
      <c r="J260" s="178"/>
      <c r="K260" s="178"/>
      <c r="L260" s="178"/>
      <c r="M260" s="178"/>
      <c r="N260" s="178"/>
      <c r="O260" s="178"/>
      <c r="P260" s="178"/>
      <c r="Q260" s="178"/>
      <c r="R260" s="178"/>
      <c r="S260" s="178"/>
      <c r="T260" s="178"/>
      <c r="U260" s="178"/>
      <c r="V260" s="178"/>
      <c r="W260" s="178"/>
      <c r="X260" s="178"/>
      <c r="Y260" s="178"/>
      <c r="Z260" s="178"/>
      <c r="AA260" s="178"/>
      <c r="AB260" s="178"/>
      <c r="AC260" s="178"/>
      <c r="AD260" s="178"/>
      <c r="AE260" s="178"/>
      <c r="AF260" s="178"/>
      <c r="AG260" s="178"/>
      <c r="AH260" s="178"/>
      <c r="AI260" s="178"/>
      <c r="AJ260" s="179"/>
      <c r="AK260" s="8"/>
      <c r="AL260" s="8"/>
      <c r="AM260" s="8"/>
      <c r="AN260" s="6"/>
    </row>
    <row r="261" spans="1:40" ht="9.75" customHeight="1" x14ac:dyDescent="0.25">
      <c r="A261" s="176" t="str">
        <f>IF('Texte Sprachen'!A1=1,'Texte Sprachen'!B336,IF('Texte Sprachen'!A1=2,'Texte Sprachen'!C336,IF('Texte Sprachen'!A1=3,'Texte Sprachen'!D336,IF('Texte Sprachen'!A1=4,'Texte Sprachen'!E336,IF('Texte Sprachen'!A1=5,'Texte Sprachen'!F336,'Texte Sprachen'!G336)))))</f>
        <v>Ergänzung zu 6.:</v>
      </c>
      <c r="B261" s="177"/>
      <c r="C261" s="177"/>
      <c r="D261" s="177"/>
      <c r="E261" s="177"/>
      <c r="F261" s="177"/>
      <c r="G261" s="178" t="str">
        <f>G133</f>
        <v xml:space="preserve"> </v>
      </c>
      <c r="H261" s="178"/>
      <c r="I261" s="178"/>
      <c r="J261" s="178"/>
      <c r="K261" s="178"/>
      <c r="L261" s="178"/>
      <c r="M261" s="178"/>
      <c r="N261" s="178"/>
      <c r="O261" s="178"/>
      <c r="P261" s="178"/>
      <c r="Q261" s="178"/>
      <c r="R261" s="178"/>
      <c r="S261" s="178"/>
      <c r="T261" s="178"/>
      <c r="U261" s="178"/>
      <c r="V261" s="178"/>
      <c r="W261" s="178"/>
      <c r="X261" s="178"/>
      <c r="Y261" s="178"/>
      <c r="Z261" s="178"/>
      <c r="AA261" s="178"/>
      <c r="AB261" s="178"/>
      <c r="AC261" s="178"/>
      <c r="AD261" s="178"/>
      <c r="AE261" s="178"/>
      <c r="AF261" s="178"/>
      <c r="AG261" s="178"/>
      <c r="AH261" s="178"/>
      <c r="AI261" s="178"/>
      <c r="AJ261" s="179"/>
      <c r="AK261" s="8"/>
      <c r="AL261" s="8"/>
      <c r="AM261" s="8"/>
      <c r="AN261" s="6"/>
    </row>
    <row r="262" spans="1:40" ht="9.75" customHeight="1" x14ac:dyDescent="0.25">
      <c r="A262" s="176" t="str">
        <f>IF('Texte Sprachen'!A1=1,'Texte Sprachen'!B344,IF('Texte Sprachen'!A1=2,'Texte Sprachen'!C344,IF('Texte Sprachen'!A1=3,'Texte Sprachen'!D344,IF('Texte Sprachen'!A1=4,'Texte Sprachen'!E344,IF('Texte Sprachen'!A1=5,'Texte Sprachen'!F344,'Texte Sprachen'!G344)))))</f>
        <v>Ergänzung zu 6.1:</v>
      </c>
      <c r="B262" s="177"/>
      <c r="C262" s="177"/>
      <c r="D262" s="177"/>
      <c r="E262" s="177"/>
      <c r="F262" s="177"/>
      <c r="G262" s="178" t="str">
        <f>G138</f>
        <v xml:space="preserve"> </v>
      </c>
      <c r="H262" s="178"/>
      <c r="I262" s="178"/>
      <c r="J262" s="178"/>
      <c r="K262" s="178"/>
      <c r="L262" s="178"/>
      <c r="M262" s="178"/>
      <c r="N262" s="178"/>
      <c r="O262" s="178"/>
      <c r="P262" s="178"/>
      <c r="Q262" s="178"/>
      <c r="R262" s="178"/>
      <c r="S262" s="178"/>
      <c r="T262" s="178"/>
      <c r="U262" s="178"/>
      <c r="V262" s="178"/>
      <c r="W262" s="178"/>
      <c r="X262" s="178"/>
      <c r="Y262" s="178"/>
      <c r="Z262" s="178"/>
      <c r="AA262" s="178"/>
      <c r="AB262" s="178"/>
      <c r="AC262" s="178"/>
      <c r="AD262" s="178"/>
      <c r="AE262" s="178"/>
      <c r="AF262" s="178"/>
      <c r="AG262" s="178"/>
      <c r="AH262" s="178"/>
      <c r="AI262" s="178"/>
      <c r="AJ262" s="179"/>
      <c r="AK262" s="8"/>
      <c r="AL262" s="8"/>
      <c r="AM262" s="8"/>
      <c r="AN262" s="6"/>
    </row>
    <row r="263" spans="1:40" ht="9.75" customHeight="1" x14ac:dyDescent="0.25">
      <c r="A263" s="176" t="str">
        <f>IF('Texte Sprachen'!A1=1,'Texte Sprachen'!B374,IF('Texte Sprachen'!A1=2,'Texte Sprachen'!C374,IF('Texte Sprachen'!A1=3,'Texte Sprachen'!D374,IF('Texte Sprachen'!A1=4,'Texte Sprachen'!E374,IF('Texte Sprachen'!A1=5,'Texte Sprachen'!F374,'Texte Sprachen'!G374)))))</f>
        <v>Ergänzung zu 6.2:</v>
      </c>
      <c r="B263" s="177"/>
      <c r="C263" s="177"/>
      <c r="D263" s="177"/>
      <c r="E263" s="177"/>
      <c r="F263" s="177"/>
      <c r="G263" s="178" t="str">
        <f>G149</f>
        <v xml:space="preserve"> </v>
      </c>
      <c r="H263" s="178"/>
      <c r="I263" s="178"/>
      <c r="J263" s="178"/>
      <c r="K263" s="178"/>
      <c r="L263" s="178"/>
      <c r="M263" s="178"/>
      <c r="N263" s="178"/>
      <c r="O263" s="178"/>
      <c r="P263" s="178"/>
      <c r="Q263" s="178"/>
      <c r="R263" s="178"/>
      <c r="S263" s="178"/>
      <c r="T263" s="178"/>
      <c r="U263" s="178"/>
      <c r="V263" s="178"/>
      <c r="W263" s="178"/>
      <c r="X263" s="178"/>
      <c r="Y263" s="178"/>
      <c r="Z263" s="178"/>
      <c r="AA263" s="178"/>
      <c r="AB263" s="178"/>
      <c r="AC263" s="178"/>
      <c r="AD263" s="178"/>
      <c r="AE263" s="178"/>
      <c r="AF263" s="178"/>
      <c r="AG263" s="178"/>
      <c r="AH263" s="178"/>
      <c r="AI263" s="178"/>
      <c r="AJ263" s="179"/>
      <c r="AK263" s="8"/>
      <c r="AL263" s="8"/>
      <c r="AM263" s="8"/>
      <c r="AN263" s="6"/>
    </row>
    <row r="264" spans="1:40" ht="9.75" customHeight="1" x14ac:dyDescent="0.25">
      <c r="A264" s="176" t="str">
        <f>IF('Texte Sprachen'!A1=1,'Texte Sprachen'!B383,IF('Texte Sprachen'!A1=2,'Texte Sprachen'!C383,IF('Texte Sprachen'!A1=3,'Texte Sprachen'!D383,IF('Texte Sprachen'!A1=4,'Texte Sprachen'!E383,IF('Texte Sprachen'!A1=5,'Texte Sprachen'!F383,'Texte Sprachen'!G383)))))</f>
        <v>Ergänzung zu 6.3:</v>
      </c>
      <c r="B264" s="177"/>
      <c r="C264" s="177"/>
      <c r="D264" s="177"/>
      <c r="E264" s="177"/>
      <c r="F264" s="177"/>
      <c r="G264" s="178" t="str">
        <f>G154</f>
        <v xml:space="preserve"> </v>
      </c>
      <c r="H264" s="178"/>
      <c r="I264" s="178"/>
      <c r="J264" s="178"/>
      <c r="K264" s="178"/>
      <c r="L264" s="178"/>
      <c r="M264" s="178"/>
      <c r="N264" s="178"/>
      <c r="O264" s="178"/>
      <c r="P264" s="178"/>
      <c r="Q264" s="178"/>
      <c r="R264" s="178"/>
      <c r="S264" s="178"/>
      <c r="T264" s="178"/>
      <c r="U264" s="178"/>
      <c r="V264" s="178"/>
      <c r="W264" s="178"/>
      <c r="X264" s="178"/>
      <c r="Y264" s="178"/>
      <c r="Z264" s="178"/>
      <c r="AA264" s="178"/>
      <c r="AB264" s="178"/>
      <c r="AC264" s="178"/>
      <c r="AD264" s="178"/>
      <c r="AE264" s="178"/>
      <c r="AF264" s="178"/>
      <c r="AG264" s="178"/>
      <c r="AH264" s="178"/>
      <c r="AI264" s="178"/>
      <c r="AJ264" s="179"/>
      <c r="AK264" s="8"/>
      <c r="AL264" s="8"/>
      <c r="AM264" s="8"/>
      <c r="AN264" s="6"/>
    </row>
    <row r="265" spans="1:40" ht="9.75" customHeight="1" x14ac:dyDescent="0.25">
      <c r="A265" s="176" t="str">
        <f>IF('Texte Sprachen'!A1=1,'Texte Sprachen'!B389,IF('Texte Sprachen'!A1=2,'Texte Sprachen'!C389,IF('Texte Sprachen'!A1=3,'Texte Sprachen'!D389,IF('Texte Sprachen'!A1=4,'Texte Sprachen'!E389,IF('Texte Sprachen'!A1=5,'Texte Sprachen'!F389,'Texte Sprachen'!G389)))))</f>
        <v>Ergänzung zu 6.4:</v>
      </c>
      <c r="B265" s="177"/>
      <c r="C265" s="177"/>
      <c r="D265" s="177"/>
      <c r="E265" s="177"/>
      <c r="F265" s="177"/>
      <c r="G265" s="178" t="str">
        <f>G159</f>
        <v xml:space="preserve"> </v>
      </c>
      <c r="H265" s="178"/>
      <c r="I265" s="178"/>
      <c r="J265" s="178"/>
      <c r="K265" s="178"/>
      <c r="L265" s="178"/>
      <c r="M265" s="178"/>
      <c r="N265" s="178"/>
      <c r="O265" s="178"/>
      <c r="P265" s="178"/>
      <c r="Q265" s="178"/>
      <c r="R265" s="178"/>
      <c r="S265" s="178"/>
      <c r="T265" s="178"/>
      <c r="U265" s="178"/>
      <c r="V265" s="178"/>
      <c r="W265" s="178"/>
      <c r="X265" s="178"/>
      <c r="Y265" s="178"/>
      <c r="Z265" s="178"/>
      <c r="AA265" s="178"/>
      <c r="AB265" s="178"/>
      <c r="AC265" s="178"/>
      <c r="AD265" s="178"/>
      <c r="AE265" s="178"/>
      <c r="AF265" s="178"/>
      <c r="AG265" s="178"/>
      <c r="AH265" s="178"/>
      <c r="AI265" s="178"/>
      <c r="AJ265" s="179"/>
      <c r="AK265" s="8"/>
      <c r="AL265" s="8"/>
      <c r="AM265" s="8"/>
      <c r="AN265" s="6"/>
    </row>
    <row r="266" spans="1:40" ht="9.75" customHeight="1" x14ac:dyDescent="0.25">
      <c r="A266" s="176" t="str">
        <f>IF('Texte Sprachen'!A1=1,'Texte Sprachen'!B403,IF('Texte Sprachen'!A1=2,'Texte Sprachen'!C403,IF('Texte Sprachen'!A1=3,'Texte Sprachen'!D403,IF('Texte Sprachen'!A1=4,'Texte Sprachen'!E403,IF('Texte Sprachen'!A1=5,'Texte Sprachen'!F403,'Texte Sprachen'!G403)))))</f>
        <v>Ergänzung zu 6.5:</v>
      </c>
      <c r="B266" s="177"/>
      <c r="C266" s="177"/>
      <c r="D266" s="177"/>
      <c r="E266" s="177"/>
      <c r="F266" s="177"/>
      <c r="G266" s="178" t="str">
        <f>G165</f>
        <v xml:space="preserve"> </v>
      </c>
      <c r="H266" s="178"/>
      <c r="I266" s="178"/>
      <c r="J266" s="178"/>
      <c r="K266" s="178"/>
      <c r="L266" s="178"/>
      <c r="M266" s="178"/>
      <c r="N266" s="178"/>
      <c r="O266" s="178"/>
      <c r="P266" s="178"/>
      <c r="Q266" s="178"/>
      <c r="R266" s="178"/>
      <c r="S266" s="178"/>
      <c r="T266" s="178"/>
      <c r="U266" s="178"/>
      <c r="V266" s="178"/>
      <c r="W266" s="178"/>
      <c r="X266" s="178"/>
      <c r="Y266" s="178"/>
      <c r="Z266" s="178"/>
      <c r="AA266" s="178"/>
      <c r="AB266" s="178"/>
      <c r="AC266" s="178"/>
      <c r="AD266" s="178"/>
      <c r="AE266" s="178"/>
      <c r="AF266" s="178"/>
      <c r="AG266" s="178"/>
      <c r="AH266" s="178"/>
      <c r="AI266" s="178"/>
      <c r="AJ266" s="179"/>
      <c r="AK266" s="8"/>
      <c r="AL266" s="8"/>
      <c r="AM266" s="8"/>
      <c r="AN266" s="6"/>
    </row>
    <row r="267" spans="1:40" ht="9.75" customHeight="1" x14ac:dyDescent="0.25">
      <c r="A267" s="176" t="str">
        <f>IF('Texte Sprachen'!A1=1,'Texte Sprachen'!B410,IF('Texte Sprachen'!A1=2,'Texte Sprachen'!C410,IF('Texte Sprachen'!A1=3,'Texte Sprachen'!D410,IF('Texte Sprachen'!A1=4,'Texte Sprachen'!E410,IF('Texte Sprachen'!A1=5,'Texte Sprachen'!F410,'Texte Sprachen'!G410)))))</f>
        <v>Ergänzung zu 7.:</v>
      </c>
      <c r="B267" s="177"/>
      <c r="C267" s="177"/>
      <c r="D267" s="177"/>
      <c r="E267" s="177"/>
      <c r="F267" s="177"/>
      <c r="G267" s="178" t="str">
        <f>G168</f>
        <v xml:space="preserve"> </v>
      </c>
      <c r="H267" s="178"/>
      <c r="I267" s="178"/>
      <c r="J267" s="178"/>
      <c r="K267" s="178"/>
      <c r="L267" s="178"/>
      <c r="M267" s="178"/>
      <c r="N267" s="178"/>
      <c r="O267" s="178"/>
      <c r="P267" s="178"/>
      <c r="Q267" s="178"/>
      <c r="R267" s="178"/>
      <c r="S267" s="178"/>
      <c r="T267" s="178"/>
      <c r="U267" s="178"/>
      <c r="V267" s="178"/>
      <c r="W267" s="178"/>
      <c r="X267" s="178"/>
      <c r="Y267" s="178"/>
      <c r="Z267" s="178"/>
      <c r="AA267" s="178"/>
      <c r="AB267" s="178"/>
      <c r="AC267" s="178"/>
      <c r="AD267" s="178"/>
      <c r="AE267" s="178"/>
      <c r="AF267" s="178"/>
      <c r="AG267" s="178"/>
      <c r="AH267" s="178"/>
      <c r="AI267" s="178"/>
      <c r="AJ267" s="179"/>
      <c r="AK267" s="8"/>
      <c r="AL267" s="8"/>
      <c r="AM267" s="8"/>
      <c r="AN267" s="6"/>
    </row>
    <row r="268" spans="1:40" ht="9.75" customHeight="1" x14ac:dyDescent="0.25">
      <c r="A268" s="176" t="str">
        <f>IF('Texte Sprachen'!A1=1,'Texte Sprachen'!B416,IF('Texte Sprachen'!A1=2,'Texte Sprachen'!C416,IF('Texte Sprachen'!A1=3,'Texte Sprachen'!D416,IF('Texte Sprachen'!A1=4,'Texte Sprachen'!E416,IF('Texte Sprachen'!A1=5,'Texte Sprachen'!F416,'Texte Sprachen'!G416)))))</f>
        <v>Ergänzung zu 7.1:</v>
      </c>
      <c r="B268" s="177"/>
      <c r="C268" s="177"/>
      <c r="D268" s="177"/>
      <c r="E268" s="177"/>
      <c r="F268" s="177"/>
      <c r="G268" s="178" t="str">
        <f>G172</f>
        <v xml:space="preserve"> </v>
      </c>
      <c r="H268" s="178"/>
      <c r="I268" s="178"/>
      <c r="J268" s="178"/>
      <c r="K268" s="178"/>
      <c r="L268" s="178"/>
      <c r="M268" s="178"/>
      <c r="N268" s="178"/>
      <c r="O268" s="178"/>
      <c r="P268" s="178"/>
      <c r="Q268" s="178"/>
      <c r="R268" s="178"/>
      <c r="S268" s="178"/>
      <c r="T268" s="178"/>
      <c r="U268" s="178"/>
      <c r="V268" s="178"/>
      <c r="W268" s="178"/>
      <c r="X268" s="178"/>
      <c r="Y268" s="178"/>
      <c r="Z268" s="178"/>
      <c r="AA268" s="178"/>
      <c r="AB268" s="178"/>
      <c r="AC268" s="178"/>
      <c r="AD268" s="178"/>
      <c r="AE268" s="178"/>
      <c r="AF268" s="178"/>
      <c r="AG268" s="178"/>
      <c r="AH268" s="178"/>
      <c r="AI268" s="178"/>
      <c r="AJ268" s="179"/>
      <c r="AK268" s="8"/>
      <c r="AL268" s="8"/>
      <c r="AM268" s="8"/>
      <c r="AN268" s="6"/>
    </row>
    <row r="269" spans="1:40" ht="9.75" customHeight="1" x14ac:dyDescent="0.25">
      <c r="A269" s="176" t="str">
        <f>IF('Texte Sprachen'!A1=1,'Texte Sprachen'!B428,IF('Texte Sprachen'!A1=2,'Texte Sprachen'!C428,IF('Texte Sprachen'!A1=3,'Texte Sprachen'!D428,IF('Texte Sprachen'!A1=4,'Texte Sprachen'!E428,IF('Texte Sprachen'!A1=5,'Texte Sprachen'!F428,'Texte Sprachen'!G428)))))</f>
        <v>Ergänzung zu 7.2:</v>
      </c>
      <c r="B269" s="177"/>
      <c r="C269" s="177"/>
      <c r="D269" s="177"/>
      <c r="E269" s="177"/>
      <c r="F269" s="177"/>
      <c r="G269" s="178" t="str">
        <f>G178</f>
        <v xml:space="preserve"> </v>
      </c>
      <c r="H269" s="178"/>
      <c r="I269" s="178"/>
      <c r="J269" s="178"/>
      <c r="K269" s="178"/>
      <c r="L269" s="178"/>
      <c r="M269" s="178"/>
      <c r="N269" s="178"/>
      <c r="O269" s="178"/>
      <c r="P269" s="178"/>
      <c r="Q269" s="178"/>
      <c r="R269" s="178"/>
      <c r="S269" s="178"/>
      <c r="T269" s="178"/>
      <c r="U269" s="178"/>
      <c r="V269" s="178"/>
      <c r="W269" s="178"/>
      <c r="X269" s="178"/>
      <c r="Y269" s="178"/>
      <c r="Z269" s="178"/>
      <c r="AA269" s="178"/>
      <c r="AB269" s="178"/>
      <c r="AC269" s="178"/>
      <c r="AD269" s="178"/>
      <c r="AE269" s="178"/>
      <c r="AF269" s="178"/>
      <c r="AG269" s="178"/>
      <c r="AH269" s="178"/>
      <c r="AI269" s="178"/>
      <c r="AJ269" s="179"/>
      <c r="AK269" s="8"/>
      <c r="AL269" s="8"/>
      <c r="AM269" s="8"/>
      <c r="AN269" s="6"/>
    </row>
    <row r="270" spans="1:40" ht="9.75" customHeight="1" x14ac:dyDescent="0.25">
      <c r="A270" s="176" t="str">
        <f>IF('Texte Sprachen'!A1=1,'Texte Sprachen'!B442,IF('Texte Sprachen'!A1=2,'Texte Sprachen'!C442,IF('Texte Sprachen'!A1=3,'Texte Sprachen'!D442,IF('Texte Sprachen'!A1=4,'Texte Sprachen'!E442,IF('Texte Sprachen'!A1=5,'Texte Sprachen'!F442,'Texte Sprachen'!G442)))))</f>
        <v>Ergänzung zu 7.3:</v>
      </c>
      <c r="B270" s="177"/>
      <c r="C270" s="177"/>
      <c r="D270" s="177"/>
      <c r="E270" s="177"/>
      <c r="F270" s="177"/>
      <c r="G270" s="178" t="str">
        <f>G184</f>
        <v xml:space="preserve"> </v>
      </c>
      <c r="H270" s="178"/>
      <c r="I270" s="178"/>
      <c r="J270" s="178"/>
      <c r="K270" s="178"/>
      <c r="L270" s="178"/>
      <c r="M270" s="178"/>
      <c r="N270" s="178"/>
      <c r="O270" s="178"/>
      <c r="P270" s="178"/>
      <c r="Q270" s="178"/>
      <c r="R270" s="178"/>
      <c r="S270" s="178"/>
      <c r="T270" s="178"/>
      <c r="U270" s="178"/>
      <c r="V270" s="178"/>
      <c r="W270" s="178"/>
      <c r="X270" s="178"/>
      <c r="Y270" s="178"/>
      <c r="Z270" s="178"/>
      <c r="AA270" s="178"/>
      <c r="AB270" s="178"/>
      <c r="AC270" s="178"/>
      <c r="AD270" s="178"/>
      <c r="AE270" s="178"/>
      <c r="AF270" s="178"/>
      <c r="AG270" s="178"/>
      <c r="AH270" s="178"/>
      <c r="AI270" s="178"/>
      <c r="AJ270" s="179"/>
      <c r="AK270" s="8"/>
      <c r="AL270" s="8"/>
      <c r="AM270" s="8"/>
      <c r="AN270" s="6"/>
    </row>
    <row r="271" spans="1:40" ht="9.75" customHeight="1" x14ac:dyDescent="0.25">
      <c r="A271" s="176" t="str">
        <f>IF('Texte Sprachen'!A1=1,'Texte Sprachen'!B445,IF('Texte Sprachen'!A1=2,'Texte Sprachen'!C445,IF('Texte Sprachen'!A1=3,'Texte Sprachen'!D445,IF('Texte Sprachen'!A1=4,'Texte Sprachen'!E445,IF('Texte Sprachen'!A1=5,'Texte Sprachen'!F445,'Texte Sprachen'!G445)))))</f>
        <v>Ergänzung zu 8.:</v>
      </c>
      <c r="B271" s="177"/>
      <c r="C271" s="177"/>
      <c r="D271" s="177"/>
      <c r="E271" s="177"/>
      <c r="F271" s="177"/>
      <c r="G271" s="178" t="str">
        <f>G187</f>
        <v xml:space="preserve"> </v>
      </c>
      <c r="H271" s="178"/>
      <c r="I271" s="178"/>
      <c r="J271" s="178"/>
      <c r="K271" s="178"/>
      <c r="L271" s="178"/>
      <c r="M271" s="178"/>
      <c r="N271" s="178"/>
      <c r="O271" s="178"/>
      <c r="P271" s="178"/>
      <c r="Q271" s="178"/>
      <c r="R271" s="178"/>
      <c r="S271" s="178"/>
      <c r="T271" s="178"/>
      <c r="U271" s="178"/>
      <c r="V271" s="178"/>
      <c r="W271" s="178"/>
      <c r="X271" s="178"/>
      <c r="Y271" s="178"/>
      <c r="Z271" s="178"/>
      <c r="AA271" s="178"/>
      <c r="AB271" s="178"/>
      <c r="AC271" s="178"/>
      <c r="AD271" s="178"/>
      <c r="AE271" s="178"/>
      <c r="AF271" s="178"/>
      <c r="AG271" s="178"/>
      <c r="AH271" s="178"/>
      <c r="AI271" s="178"/>
      <c r="AJ271" s="179"/>
      <c r="AK271" s="8"/>
      <c r="AL271" s="8"/>
      <c r="AM271" s="8"/>
      <c r="AN271" s="6"/>
    </row>
    <row r="272" spans="1:40" ht="9.75" customHeight="1" x14ac:dyDescent="0.25">
      <c r="A272" s="176" t="str">
        <f>IF('Texte Sprachen'!A1=1,'Texte Sprachen'!B470,IF('Texte Sprachen'!A1=2,'Texte Sprachen'!C470,IF('Texte Sprachen'!A1=3,'Texte Sprachen'!D470,IF('Texte Sprachen'!A1=4,'Texte Sprachen'!E470,IF('Texte Sprachen'!A1=5,'Texte Sprachen'!F470,'Texte Sprachen'!G470)))))</f>
        <v>Ergänzung zu 8.1:</v>
      </c>
      <c r="B272" s="177"/>
      <c r="C272" s="177"/>
      <c r="D272" s="177"/>
      <c r="E272" s="177"/>
      <c r="F272" s="177"/>
      <c r="G272" s="178" t="str">
        <f>G216</f>
        <v xml:space="preserve"> </v>
      </c>
      <c r="H272" s="178"/>
      <c r="I272" s="178"/>
      <c r="J272" s="178"/>
      <c r="K272" s="178"/>
      <c r="L272" s="178"/>
      <c r="M272" s="178"/>
      <c r="N272" s="178"/>
      <c r="O272" s="178"/>
      <c r="P272" s="178"/>
      <c r="Q272" s="178"/>
      <c r="R272" s="178"/>
      <c r="S272" s="178"/>
      <c r="T272" s="178"/>
      <c r="U272" s="178"/>
      <c r="V272" s="178"/>
      <c r="W272" s="178"/>
      <c r="X272" s="178"/>
      <c r="Y272" s="178"/>
      <c r="Z272" s="178"/>
      <c r="AA272" s="178"/>
      <c r="AB272" s="178"/>
      <c r="AC272" s="178"/>
      <c r="AD272" s="178"/>
      <c r="AE272" s="178"/>
      <c r="AF272" s="178"/>
      <c r="AG272" s="178"/>
      <c r="AH272" s="178"/>
      <c r="AI272" s="178"/>
      <c r="AJ272" s="179"/>
      <c r="AK272" s="8"/>
      <c r="AL272" s="8"/>
      <c r="AM272" s="8"/>
      <c r="AN272" s="6"/>
    </row>
    <row r="273" spans="1:40" ht="9.75" customHeight="1" x14ac:dyDescent="0.25">
      <c r="A273" s="176" t="str">
        <f>IF('Texte Sprachen'!A1=1,'Texte Sprachen'!B483,IF('Texte Sprachen'!A1=2,'Texte Sprachen'!C483,IF('Texte Sprachen'!A1=3,'Texte Sprachen'!D483,IF('Texte Sprachen'!A1=4,'Texte Sprachen'!E483,IF('Texte Sprachen'!A1=5,'Texte Sprachen'!F483,'Texte Sprachen'!G483)))))</f>
        <v>Ergänzung zu 8.2:</v>
      </c>
      <c r="B273" s="177"/>
      <c r="C273" s="177"/>
      <c r="D273" s="177"/>
      <c r="E273" s="177"/>
      <c r="F273" s="177"/>
      <c r="G273" s="178" t="str">
        <f>G228</f>
        <v xml:space="preserve"> </v>
      </c>
      <c r="H273" s="178"/>
      <c r="I273" s="178"/>
      <c r="J273" s="178"/>
      <c r="K273" s="178"/>
      <c r="L273" s="178"/>
      <c r="M273" s="178"/>
      <c r="N273" s="178"/>
      <c r="O273" s="178"/>
      <c r="P273" s="178"/>
      <c r="Q273" s="178"/>
      <c r="R273" s="178"/>
      <c r="S273" s="178"/>
      <c r="T273" s="178"/>
      <c r="U273" s="178"/>
      <c r="V273" s="178"/>
      <c r="W273" s="178"/>
      <c r="X273" s="178"/>
      <c r="Y273" s="178"/>
      <c r="Z273" s="178"/>
      <c r="AA273" s="178"/>
      <c r="AB273" s="178"/>
      <c r="AC273" s="178"/>
      <c r="AD273" s="178"/>
      <c r="AE273" s="178"/>
      <c r="AF273" s="178"/>
      <c r="AG273" s="178"/>
      <c r="AH273" s="178"/>
      <c r="AI273" s="178"/>
      <c r="AJ273" s="179"/>
      <c r="AK273" s="8"/>
      <c r="AL273" s="8"/>
      <c r="AM273" s="8"/>
      <c r="AN273" s="6"/>
    </row>
    <row r="274" spans="1:40" ht="9.75" customHeight="1" x14ac:dyDescent="0.25">
      <c r="A274" s="176" t="str">
        <f>IF('Texte Sprachen'!A1=1,'Texte Sprachen'!B497,IF('Texte Sprachen'!A1=2,'Texte Sprachen'!C497,IF('Texte Sprachen'!A1=3,'Texte Sprachen'!D497,IF('Texte Sprachen'!A1=4,'Texte Sprachen'!E497,IF('Texte Sprachen'!A1=5,'Texte Sprachen'!F497,'Texte Sprachen'!G497)))))</f>
        <v>Ergänzung zu 8.3:</v>
      </c>
      <c r="B274" s="177"/>
      <c r="C274" s="177"/>
      <c r="D274" s="177"/>
      <c r="E274" s="177"/>
      <c r="F274" s="177"/>
      <c r="G274" s="178" t="str">
        <f>G242</f>
        <v xml:space="preserve"> </v>
      </c>
      <c r="H274" s="178"/>
      <c r="I274" s="178"/>
      <c r="J274" s="178"/>
      <c r="K274" s="178"/>
      <c r="L274" s="178"/>
      <c r="M274" s="178"/>
      <c r="N274" s="178"/>
      <c r="O274" s="178"/>
      <c r="P274" s="178"/>
      <c r="Q274" s="178"/>
      <c r="R274" s="178"/>
      <c r="S274" s="178"/>
      <c r="T274" s="178"/>
      <c r="U274" s="178"/>
      <c r="V274" s="178"/>
      <c r="W274" s="178"/>
      <c r="X274" s="178"/>
      <c r="Y274" s="178"/>
      <c r="Z274" s="178"/>
      <c r="AA274" s="178"/>
      <c r="AB274" s="178"/>
      <c r="AC274" s="178"/>
      <c r="AD274" s="178"/>
      <c r="AE274" s="178"/>
      <c r="AF274" s="178"/>
      <c r="AG274" s="178"/>
      <c r="AH274" s="178"/>
      <c r="AI274" s="178"/>
      <c r="AJ274" s="179"/>
      <c r="AK274" s="8"/>
      <c r="AL274" s="8"/>
      <c r="AM274" s="8"/>
      <c r="AN274" s="6"/>
    </row>
    <row r="275" spans="1:40" ht="9.75" customHeight="1" thickBot="1" x14ac:dyDescent="0.3">
      <c r="A275" s="234" t="str">
        <f>IF('Texte Sprachen'!A1=1,'Texte Sprachen'!B504,IF('Texte Sprachen'!A1=2,'Texte Sprachen'!C504,IF('Texte Sprachen'!A1=3,'Texte Sprachen'!D504,IF('Texte Sprachen'!A1=4,'Texte Sprachen'!E504,IF('Texte Sprachen'!A1=5,'Texte Sprachen'!F504,'Texte Sprachen'!G504)))))</f>
        <v>Ergänzung zu 8.4:</v>
      </c>
      <c r="B275" s="235"/>
      <c r="C275" s="235"/>
      <c r="D275" s="235"/>
      <c r="E275" s="235"/>
      <c r="F275" s="235"/>
      <c r="G275" s="236" t="str">
        <f>G248</f>
        <v xml:space="preserve"> </v>
      </c>
      <c r="H275" s="236"/>
      <c r="I275" s="236"/>
      <c r="J275" s="236"/>
      <c r="K275" s="236"/>
      <c r="L275" s="236"/>
      <c r="M275" s="236"/>
      <c r="N275" s="236"/>
      <c r="O275" s="236"/>
      <c r="P275" s="236"/>
      <c r="Q275" s="236"/>
      <c r="R275" s="236"/>
      <c r="S275" s="236"/>
      <c r="T275" s="236"/>
      <c r="U275" s="236"/>
      <c r="V275" s="236"/>
      <c r="W275" s="236"/>
      <c r="X275" s="236"/>
      <c r="Y275" s="236"/>
      <c r="Z275" s="236"/>
      <c r="AA275" s="236"/>
      <c r="AB275" s="236"/>
      <c r="AC275" s="236"/>
      <c r="AD275" s="236"/>
      <c r="AE275" s="236"/>
      <c r="AF275" s="236"/>
      <c r="AG275" s="236"/>
      <c r="AH275" s="236"/>
      <c r="AI275" s="236"/>
      <c r="AJ275" s="237"/>
      <c r="AK275" s="8"/>
      <c r="AL275" s="8"/>
      <c r="AM275" s="8"/>
      <c r="AN275" s="6"/>
    </row>
    <row r="276" spans="1:40" ht="18" customHeight="1" x14ac:dyDescent="0.25">
      <c r="A276" s="121" t="str">
        <f>IF('Texte Sprachen'!A1=1,'Texte Sprachen'!B506,IF('Texte Sprachen'!A1=2,'Texte Sprachen'!C506,IF('Texte Sprachen'!A1=3,'Texte Sprachen'!D506,IF('Texte Sprachen'!A1=4,'Texte Sprachen'!E506,IF('Texte Sprachen'!A1=5,'Texte Sprachen'!F506,'Texte Sprachen'!G506)))))</f>
        <v>10. Sonstiges</v>
      </c>
      <c r="B276" s="122"/>
      <c r="C276" s="122"/>
      <c r="D276" s="122"/>
      <c r="E276" s="122"/>
      <c r="F276" s="122"/>
      <c r="G276" s="122"/>
      <c r="H276" s="122"/>
      <c r="I276" s="122"/>
      <c r="J276" s="122"/>
      <c r="K276" s="122"/>
      <c r="L276" s="122"/>
      <c r="M276" s="122"/>
      <c r="N276" s="122"/>
      <c r="O276" s="122"/>
      <c r="P276" s="122"/>
      <c r="Q276" s="122"/>
      <c r="R276" s="122"/>
      <c r="S276" s="122"/>
      <c r="T276" s="122"/>
      <c r="U276" s="122"/>
      <c r="V276" s="122"/>
      <c r="W276" s="122"/>
      <c r="X276" s="122"/>
      <c r="Y276" s="122"/>
      <c r="Z276" s="122"/>
      <c r="AA276" s="122"/>
      <c r="AB276" s="122"/>
      <c r="AC276" s="122"/>
      <c r="AD276" s="122"/>
      <c r="AE276" s="122"/>
      <c r="AF276" s="122"/>
      <c r="AG276" s="122"/>
      <c r="AH276" s="122"/>
      <c r="AI276" s="122"/>
      <c r="AJ276" s="123"/>
      <c r="AK276" s="8"/>
      <c r="AL276" s="8"/>
      <c r="AM276" s="8"/>
      <c r="AN276" s="6"/>
    </row>
    <row r="277" spans="1:40" ht="15" customHeight="1" x14ac:dyDescent="0.25">
      <c r="A277" s="149"/>
      <c r="B277" s="150"/>
      <c r="C277" s="150"/>
      <c r="D277" s="150"/>
      <c r="E277" s="150"/>
      <c r="F277" s="150"/>
      <c r="G277" s="150"/>
      <c r="H277" s="150"/>
      <c r="I277" s="150"/>
      <c r="J277" s="150"/>
      <c r="K277" s="150"/>
      <c r="L277" s="150"/>
      <c r="M277" s="150"/>
      <c r="N277" s="150"/>
      <c r="O277" s="150"/>
      <c r="P277" s="150"/>
      <c r="Q277" s="150"/>
      <c r="R277" s="150"/>
      <c r="S277" s="150"/>
      <c r="T277" s="150"/>
      <c r="U277" s="150"/>
      <c r="V277" s="150"/>
      <c r="W277" s="150"/>
      <c r="X277" s="150"/>
      <c r="Y277" s="150"/>
      <c r="Z277" s="150"/>
      <c r="AA277" s="150"/>
      <c r="AB277" s="150"/>
      <c r="AC277" s="150"/>
      <c r="AD277" s="150"/>
      <c r="AE277" s="150"/>
      <c r="AF277" s="150"/>
      <c r="AG277" s="150"/>
      <c r="AH277" s="150"/>
      <c r="AI277" s="150"/>
      <c r="AJ277" s="151"/>
      <c r="AK277" s="8"/>
      <c r="AL277" s="8"/>
      <c r="AM277" s="8"/>
      <c r="AN277" s="6"/>
    </row>
    <row r="278" spans="1:40" ht="15" customHeight="1" x14ac:dyDescent="0.25">
      <c r="A278" s="152"/>
      <c r="B278" s="150"/>
      <c r="C278" s="150"/>
      <c r="D278" s="150"/>
      <c r="E278" s="150"/>
      <c r="F278" s="150"/>
      <c r="G278" s="150"/>
      <c r="H278" s="150"/>
      <c r="I278" s="150"/>
      <c r="J278" s="150"/>
      <c r="K278" s="150"/>
      <c r="L278" s="150"/>
      <c r="M278" s="150"/>
      <c r="N278" s="150"/>
      <c r="O278" s="150"/>
      <c r="P278" s="150"/>
      <c r="Q278" s="150"/>
      <c r="R278" s="150"/>
      <c r="S278" s="150"/>
      <c r="T278" s="150"/>
      <c r="U278" s="150"/>
      <c r="V278" s="150"/>
      <c r="W278" s="150"/>
      <c r="X278" s="150"/>
      <c r="Y278" s="150"/>
      <c r="Z278" s="150"/>
      <c r="AA278" s="150"/>
      <c r="AB278" s="150"/>
      <c r="AC278" s="150"/>
      <c r="AD278" s="150"/>
      <c r="AE278" s="150"/>
      <c r="AF278" s="150"/>
      <c r="AG278" s="150"/>
      <c r="AH278" s="150"/>
      <c r="AI278" s="150"/>
      <c r="AJ278" s="151"/>
      <c r="AK278" s="8"/>
      <c r="AL278" s="8"/>
      <c r="AM278" s="8"/>
      <c r="AN278" s="6"/>
    </row>
    <row r="279" spans="1:40" ht="15" customHeight="1" x14ac:dyDescent="0.25">
      <c r="A279" s="152"/>
      <c r="B279" s="150"/>
      <c r="C279" s="150"/>
      <c r="D279" s="150"/>
      <c r="E279" s="150"/>
      <c r="F279" s="150"/>
      <c r="G279" s="150"/>
      <c r="H279" s="150"/>
      <c r="I279" s="150"/>
      <c r="J279" s="150"/>
      <c r="K279" s="150"/>
      <c r="L279" s="150"/>
      <c r="M279" s="150"/>
      <c r="N279" s="150"/>
      <c r="O279" s="150"/>
      <c r="P279" s="150"/>
      <c r="Q279" s="150"/>
      <c r="R279" s="150"/>
      <c r="S279" s="150"/>
      <c r="T279" s="150"/>
      <c r="U279" s="150"/>
      <c r="V279" s="150"/>
      <c r="W279" s="150"/>
      <c r="X279" s="150"/>
      <c r="Y279" s="150"/>
      <c r="Z279" s="150"/>
      <c r="AA279" s="150"/>
      <c r="AB279" s="150"/>
      <c r="AC279" s="150"/>
      <c r="AD279" s="150"/>
      <c r="AE279" s="150"/>
      <c r="AF279" s="150"/>
      <c r="AG279" s="150"/>
      <c r="AH279" s="150"/>
      <c r="AI279" s="150"/>
      <c r="AJ279" s="151"/>
      <c r="AK279" s="8"/>
      <c r="AL279" s="8"/>
      <c r="AM279" s="8"/>
      <c r="AN279" s="6"/>
    </row>
    <row r="280" spans="1:40" ht="15" customHeight="1" x14ac:dyDescent="0.25">
      <c r="A280" s="152"/>
      <c r="B280" s="150"/>
      <c r="C280" s="150"/>
      <c r="D280" s="150"/>
      <c r="E280" s="150"/>
      <c r="F280" s="150"/>
      <c r="G280" s="150"/>
      <c r="H280" s="150"/>
      <c r="I280" s="150"/>
      <c r="J280" s="150"/>
      <c r="K280" s="150"/>
      <c r="L280" s="150"/>
      <c r="M280" s="150"/>
      <c r="N280" s="150"/>
      <c r="O280" s="150"/>
      <c r="P280" s="150"/>
      <c r="Q280" s="150"/>
      <c r="R280" s="150"/>
      <c r="S280" s="150"/>
      <c r="T280" s="150"/>
      <c r="U280" s="150"/>
      <c r="V280" s="150"/>
      <c r="W280" s="150"/>
      <c r="X280" s="150"/>
      <c r="Y280" s="150"/>
      <c r="Z280" s="150"/>
      <c r="AA280" s="150"/>
      <c r="AB280" s="150"/>
      <c r="AC280" s="150"/>
      <c r="AD280" s="150"/>
      <c r="AE280" s="150"/>
      <c r="AF280" s="150"/>
      <c r="AG280" s="150"/>
      <c r="AH280" s="150"/>
      <c r="AI280" s="150"/>
      <c r="AJ280" s="151"/>
      <c r="AK280" s="8"/>
      <c r="AL280" s="8"/>
      <c r="AM280" s="8"/>
      <c r="AN280" s="6"/>
    </row>
    <row r="281" spans="1:40" ht="15" customHeight="1" x14ac:dyDescent="0.25">
      <c r="A281" s="152"/>
      <c r="B281" s="150"/>
      <c r="C281" s="150"/>
      <c r="D281" s="150"/>
      <c r="E281" s="150"/>
      <c r="F281" s="150"/>
      <c r="G281" s="150"/>
      <c r="H281" s="150"/>
      <c r="I281" s="150"/>
      <c r="J281" s="150"/>
      <c r="K281" s="150"/>
      <c r="L281" s="150"/>
      <c r="M281" s="150"/>
      <c r="N281" s="150"/>
      <c r="O281" s="150"/>
      <c r="P281" s="150"/>
      <c r="Q281" s="150"/>
      <c r="R281" s="150"/>
      <c r="S281" s="150"/>
      <c r="T281" s="150"/>
      <c r="U281" s="150"/>
      <c r="V281" s="150"/>
      <c r="W281" s="150"/>
      <c r="X281" s="150"/>
      <c r="Y281" s="150"/>
      <c r="Z281" s="150"/>
      <c r="AA281" s="150"/>
      <c r="AB281" s="150"/>
      <c r="AC281" s="150"/>
      <c r="AD281" s="150"/>
      <c r="AE281" s="150"/>
      <c r="AF281" s="150"/>
      <c r="AG281" s="150"/>
      <c r="AH281" s="150"/>
      <c r="AI281" s="150"/>
      <c r="AJ281" s="151"/>
      <c r="AK281" s="8"/>
      <c r="AL281" s="8"/>
      <c r="AM281" s="8"/>
      <c r="AN281" s="6"/>
    </row>
    <row r="282" spans="1:40" ht="15" customHeight="1" x14ac:dyDescent="0.25">
      <c r="A282" s="152"/>
      <c r="B282" s="150"/>
      <c r="C282" s="150"/>
      <c r="D282" s="150"/>
      <c r="E282" s="150"/>
      <c r="F282" s="150"/>
      <c r="G282" s="150"/>
      <c r="H282" s="150"/>
      <c r="I282" s="150"/>
      <c r="J282" s="150"/>
      <c r="K282" s="150"/>
      <c r="L282" s="150"/>
      <c r="M282" s="150"/>
      <c r="N282" s="150"/>
      <c r="O282" s="150"/>
      <c r="P282" s="150"/>
      <c r="Q282" s="150"/>
      <c r="R282" s="150"/>
      <c r="S282" s="150"/>
      <c r="T282" s="150"/>
      <c r="U282" s="150"/>
      <c r="V282" s="150"/>
      <c r="W282" s="150"/>
      <c r="X282" s="150"/>
      <c r="Y282" s="150"/>
      <c r="Z282" s="150"/>
      <c r="AA282" s="150"/>
      <c r="AB282" s="150"/>
      <c r="AC282" s="150"/>
      <c r="AD282" s="150"/>
      <c r="AE282" s="150"/>
      <c r="AF282" s="150"/>
      <c r="AG282" s="150"/>
      <c r="AH282" s="150"/>
      <c r="AI282" s="150"/>
      <c r="AJ282" s="151"/>
      <c r="AK282" s="8"/>
      <c r="AL282" s="8"/>
      <c r="AM282" s="8"/>
      <c r="AN282" s="6"/>
    </row>
    <row r="283" spans="1:40" ht="15" customHeight="1" x14ac:dyDescent="0.25">
      <c r="A283" s="152"/>
      <c r="B283" s="150"/>
      <c r="C283" s="150"/>
      <c r="D283" s="150"/>
      <c r="E283" s="150"/>
      <c r="F283" s="150"/>
      <c r="G283" s="150"/>
      <c r="H283" s="150"/>
      <c r="I283" s="150"/>
      <c r="J283" s="150"/>
      <c r="K283" s="150"/>
      <c r="L283" s="150"/>
      <c r="M283" s="150"/>
      <c r="N283" s="150"/>
      <c r="O283" s="150"/>
      <c r="P283" s="150"/>
      <c r="Q283" s="150"/>
      <c r="R283" s="150"/>
      <c r="S283" s="150"/>
      <c r="T283" s="150"/>
      <c r="U283" s="150"/>
      <c r="V283" s="150"/>
      <c r="W283" s="150"/>
      <c r="X283" s="150"/>
      <c r="Y283" s="150"/>
      <c r="Z283" s="150"/>
      <c r="AA283" s="150"/>
      <c r="AB283" s="150"/>
      <c r="AC283" s="150"/>
      <c r="AD283" s="150"/>
      <c r="AE283" s="150"/>
      <c r="AF283" s="150"/>
      <c r="AG283" s="150"/>
      <c r="AH283" s="150"/>
      <c r="AI283" s="150"/>
      <c r="AJ283" s="151"/>
      <c r="AK283" s="8"/>
      <c r="AL283" s="8"/>
      <c r="AM283" s="8"/>
      <c r="AN283" s="6"/>
    </row>
    <row r="284" spans="1:40" ht="15" customHeight="1" x14ac:dyDescent="0.25">
      <c r="A284" s="152"/>
      <c r="B284" s="150"/>
      <c r="C284" s="150"/>
      <c r="D284" s="150"/>
      <c r="E284" s="150"/>
      <c r="F284" s="150"/>
      <c r="G284" s="150"/>
      <c r="H284" s="150"/>
      <c r="I284" s="150"/>
      <c r="J284" s="150"/>
      <c r="K284" s="150"/>
      <c r="L284" s="150"/>
      <c r="M284" s="150"/>
      <c r="N284" s="150"/>
      <c r="O284" s="150"/>
      <c r="P284" s="150"/>
      <c r="Q284" s="150"/>
      <c r="R284" s="150"/>
      <c r="S284" s="150"/>
      <c r="T284" s="150"/>
      <c r="U284" s="150"/>
      <c r="V284" s="150"/>
      <c r="W284" s="150"/>
      <c r="X284" s="150"/>
      <c r="Y284" s="150"/>
      <c r="Z284" s="150"/>
      <c r="AA284" s="150"/>
      <c r="AB284" s="150"/>
      <c r="AC284" s="150"/>
      <c r="AD284" s="150"/>
      <c r="AE284" s="150"/>
      <c r="AF284" s="150"/>
      <c r="AG284" s="150"/>
      <c r="AH284" s="150"/>
      <c r="AI284" s="150"/>
      <c r="AJ284" s="151"/>
      <c r="AK284" s="8"/>
      <c r="AL284" s="8"/>
      <c r="AM284" s="8"/>
      <c r="AN284" s="6"/>
    </row>
    <row r="285" spans="1:40" ht="15" customHeight="1" x14ac:dyDescent="0.25">
      <c r="A285" s="152"/>
      <c r="B285" s="150"/>
      <c r="C285" s="150"/>
      <c r="D285" s="150"/>
      <c r="E285" s="150"/>
      <c r="F285" s="150"/>
      <c r="G285" s="150"/>
      <c r="H285" s="150"/>
      <c r="I285" s="150"/>
      <c r="J285" s="150"/>
      <c r="K285" s="150"/>
      <c r="L285" s="150"/>
      <c r="M285" s="150"/>
      <c r="N285" s="150"/>
      <c r="O285" s="150"/>
      <c r="P285" s="150"/>
      <c r="Q285" s="150"/>
      <c r="R285" s="150"/>
      <c r="S285" s="150"/>
      <c r="T285" s="150"/>
      <c r="U285" s="150"/>
      <c r="V285" s="150"/>
      <c r="W285" s="150"/>
      <c r="X285" s="150"/>
      <c r="Y285" s="150"/>
      <c r="Z285" s="150"/>
      <c r="AA285" s="150"/>
      <c r="AB285" s="150"/>
      <c r="AC285" s="150"/>
      <c r="AD285" s="150"/>
      <c r="AE285" s="150"/>
      <c r="AF285" s="150"/>
      <c r="AG285" s="150"/>
      <c r="AH285" s="150"/>
      <c r="AI285" s="150"/>
      <c r="AJ285" s="151"/>
      <c r="AK285" s="8"/>
      <c r="AL285" s="8"/>
      <c r="AM285" s="8"/>
      <c r="AN285" s="6"/>
    </row>
    <row r="286" spans="1:40" ht="15" customHeight="1" x14ac:dyDescent="0.25">
      <c r="A286" s="152"/>
      <c r="B286" s="150"/>
      <c r="C286" s="150"/>
      <c r="D286" s="150"/>
      <c r="E286" s="150"/>
      <c r="F286" s="150"/>
      <c r="G286" s="150"/>
      <c r="H286" s="150"/>
      <c r="I286" s="150"/>
      <c r="J286" s="150"/>
      <c r="K286" s="150"/>
      <c r="L286" s="150"/>
      <c r="M286" s="150"/>
      <c r="N286" s="150"/>
      <c r="O286" s="150"/>
      <c r="P286" s="150"/>
      <c r="Q286" s="150"/>
      <c r="R286" s="150"/>
      <c r="S286" s="150"/>
      <c r="T286" s="150"/>
      <c r="U286" s="150"/>
      <c r="V286" s="150"/>
      <c r="W286" s="150"/>
      <c r="X286" s="150"/>
      <c r="Y286" s="150"/>
      <c r="Z286" s="150"/>
      <c r="AA286" s="150"/>
      <c r="AB286" s="150"/>
      <c r="AC286" s="150"/>
      <c r="AD286" s="150"/>
      <c r="AE286" s="150"/>
      <c r="AF286" s="150"/>
      <c r="AG286" s="150"/>
      <c r="AH286" s="150"/>
      <c r="AI286" s="150"/>
      <c r="AJ286" s="151"/>
      <c r="AK286" s="8"/>
      <c r="AL286" s="8"/>
      <c r="AM286" s="8"/>
      <c r="AN286" s="6"/>
    </row>
    <row r="287" spans="1:40" ht="15" customHeight="1" x14ac:dyDescent="0.25">
      <c r="A287" s="152"/>
      <c r="B287" s="150"/>
      <c r="C287" s="150"/>
      <c r="D287" s="150"/>
      <c r="E287" s="150"/>
      <c r="F287" s="150"/>
      <c r="G287" s="150"/>
      <c r="H287" s="150"/>
      <c r="I287" s="150"/>
      <c r="J287" s="150"/>
      <c r="K287" s="150"/>
      <c r="L287" s="150"/>
      <c r="M287" s="150"/>
      <c r="N287" s="150"/>
      <c r="O287" s="150"/>
      <c r="P287" s="150"/>
      <c r="Q287" s="150"/>
      <c r="R287" s="150"/>
      <c r="S287" s="150"/>
      <c r="T287" s="150"/>
      <c r="U287" s="150"/>
      <c r="V287" s="150"/>
      <c r="W287" s="150"/>
      <c r="X287" s="150"/>
      <c r="Y287" s="150"/>
      <c r="Z287" s="150"/>
      <c r="AA287" s="150"/>
      <c r="AB287" s="150"/>
      <c r="AC287" s="150"/>
      <c r="AD287" s="150"/>
      <c r="AE287" s="150"/>
      <c r="AF287" s="150"/>
      <c r="AG287" s="150"/>
      <c r="AH287" s="150"/>
      <c r="AI287" s="150"/>
      <c r="AJ287" s="151"/>
      <c r="AK287" s="8"/>
      <c r="AL287" s="8"/>
      <c r="AM287" s="8"/>
      <c r="AN287" s="6"/>
    </row>
    <row r="288" spans="1:40" ht="15" customHeight="1" x14ac:dyDescent="0.25">
      <c r="A288" s="152"/>
      <c r="B288" s="150"/>
      <c r="C288" s="150"/>
      <c r="D288" s="150"/>
      <c r="E288" s="150"/>
      <c r="F288" s="150"/>
      <c r="G288" s="150"/>
      <c r="H288" s="150"/>
      <c r="I288" s="150"/>
      <c r="J288" s="150"/>
      <c r="K288" s="150"/>
      <c r="L288" s="150"/>
      <c r="M288" s="150"/>
      <c r="N288" s="150"/>
      <c r="O288" s="150"/>
      <c r="P288" s="150"/>
      <c r="Q288" s="150"/>
      <c r="R288" s="150"/>
      <c r="S288" s="150"/>
      <c r="T288" s="150"/>
      <c r="U288" s="150"/>
      <c r="V288" s="150"/>
      <c r="W288" s="150"/>
      <c r="X288" s="150"/>
      <c r="Y288" s="150"/>
      <c r="Z288" s="150"/>
      <c r="AA288" s="150"/>
      <c r="AB288" s="150"/>
      <c r="AC288" s="150"/>
      <c r="AD288" s="150"/>
      <c r="AE288" s="150"/>
      <c r="AF288" s="150"/>
      <c r="AG288" s="150"/>
      <c r="AH288" s="150"/>
      <c r="AI288" s="150"/>
      <c r="AJ288" s="151"/>
      <c r="AK288" s="8"/>
      <c r="AL288" s="8"/>
      <c r="AM288" s="8"/>
      <c r="AN288" s="6"/>
    </row>
    <row r="289" spans="1:40" ht="15" customHeight="1" x14ac:dyDescent="0.25">
      <c r="A289" s="152"/>
      <c r="B289" s="150"/>
      <c r="C289" s="150"/>
      <c r="D289" s="150"/>
      <c r="E289" s="150"/>
      <c r="F289" s="150"/>
      <c r="G289" s="150"/>
      <c r="H289" s="150"/>
      <c r="I289" s="150"/>
      <c r="J289" s="150"/>
      <c r="K289" s="150"/>
      <c r="L289" s="150"/>
      <c r="M289" s="150"/>
      <c r="N289" s="150"/>
      <c r="O289" s="150"/>
      <c r="P289" s="150"/>
      <c r="Q289" s="150"/>
      <c r="R289" s="150"/>
      <c r="S289" s="150"/>
      <c r="T289" s="150"/>
      <c r="U289" s="150"/>
      <c r="V289" s="150"/>
      <c r="W289" s="150"/>
      <c r="X289" s="150"/>
      <c r="Y289" s="150"/>
      <c r="Z289" s="150"/>
      <c r="AA289" s="150"/>
      <c r="AB289" s="150"/>
      <c r="AC289" s="150"/>
      <c r="AD289" s="150"/>
      <c r="AE289" s="150"/>
      <c r="AF289" s="150"/>
      <c r="AG289" s="150"/>
      <c r="AH289" s="150"/>
      <c r="AI289" s="150"/>
      <c r="AJ289" s="151"/>
      <c r="AK289" s="8"/>
      <c r="AL289" s="8"/>
      <c r="AM289" s="8"/>
      <c r="AN289" s="6"/>
    </row>
    <row r="290" spans="1:40" ht="15" customHeight="1" x14ac:dyDescent="0.25">
      <c r="A290" s="152"/>
      <c r="B290" s="150"/>
      <c r="C290" s="150"/>
      <c r="D290" s="150"/>
      <c r="E290" s="150"/>
      <c r="F290" s="150"/>
      <c r="G290" s="150"/>
      <c r="H290" s="150"/>
      <c r="I290" s="150"/>
      <c r="J290" s="150"/>
      <c r="K290" s="150"/>
      <c r="L290" s="150"/>
      <c r="M290" s="150"/>
      <c r="N290" s="150"/>
      <c r="O290" s="150"/>
      <c r="P290" s="150"/>
      <c r="Q290" s="150"/>
      <c r="R290" s="150"/>
      <c r="S290" s="150"/>
      <c r="T290" s="150"/>
      <c r="U290" s="150"/>
      <c r="V290" s="150"/>
      <c r="W290" s="150"/>
      <c r="X290" s="150"/>
      <c r="Y290" s="150"/>
      <c r="Z290" s="150"/>
      <c r="AA290" s="150"/>
      <c r="AB290" s="150"/>
      <c r="AC290" s="150"/>
      <c r="AD290" s="150"/>
      <c r="AE290" s="150"/>
      <c r="AF290" s="150"/>
      <c r="AG290" s="150"/>
      <c r="AH290" s="150"/>
      <c r="AI290" s="150"/>
      <c r="AJ290" s="151"/>
      <c r="AK290" s="8"/>
      <c r="AL290" s="8"/>
      <c r="AM290" s="8"/>
      <c r="AN290" s="6"/>
    </row>
    <row r="291" spans="1:40" ht="15" customHeight="1" x14ac:dyDescent="0.25">
      <c r="A291" s="152"/>
      <c r="B291" s="150"/>
      <c r="C291" s="150"/>
      <c r="D291" s="150"/>
      <c r="E291" s="150"/>
      <c r="F291" s="150"/>
      <c r="G291" s="150"/>
      <c r="H291" s="150"/>
      <c r="I291" s="150"/>
      <c r="J291" s="150"/>
      <c r="K291" s="150"/>
      <c r="L291" s="150"/>
      <c r="M291" s="150"/>
      <c r="N291" s="150"/>
      <c r="O291" s="150"/>
      <c r="P291" s="150"/>
      <c r="Q291" s="150"/>
      <c r="R291" s="150"/>
      <c r="S291" s="150"/>
      <c r="T291" s="150"/>
      <c r="U291" s="150"/>
      <c r="V291" s="150"/>
      <c r="W291" s="150"/>
      <c r="X291" s="150"/>
      <c r="Y291" s="150"/>
      <c r="Z291" s="150"/>
      <c r="AA291" s="150"/>
      <c r="AB291" s="150"/>
      <c r="AC291" s="150"/>
      <c r="AD291" s="150"/>
      <c r="AE291" s="150"/>
      <c r="AF291" s="150"/>
      <c r="AG291" s="150"/>
      <c r="AH291" s="150"/>
      <c r="AI291" s="150"/>
      <c r="AJ291" s="151"/>
      <c r="AK291" s="8"/>
      <c r="AL291" s="8"/>
      <c r="AM291" s="8"/>
      <c r="AN291" s="6"/>
    </row>
    <row r="292" spans="1:40" ht="15" customHeight="1" x14ac:dyDescent="0.25">
      <c r="A292" s="152"/>
      <c r="B292" s="150"/>
      <c r="C292" s="150"/>
      <c r="D292" s="150"/>
      <c r="E292" s="150"/>
      <c r="F292" s="150"/>
      <c r="G292" s="150"/>
      <c r="H292" s="150"/>
      <c r="I292" s="150"/>
      <c r="J292" s="150"/>
      <c r="K292" s="150"/>
      <c r="L292" s="150"/>
      <c r="M292" s="150"/>
      <c r="N292" s="150"/>
      <c r="O292" s="150"/>
      <c r="P292" s="150"/>
      <c r="Q292" s="150"/>
      <c r="R292" s="150"/>
      <c r="S292" s="150"/>
      <c r="T292" s="150"/>
      <c r="U292" s="150"/>
      <c r="V292" s="150"/>
      <c r="W292" s="150"/>
      <c r="X292" s="150"/>
      <c r="Y292" s="150"/>
      <c r="Z292" s="150"/>
      <c r="AA292" s="150"/>
      <c r="AB292" s="150"/>
      <c r="AC292" s="150"/>
      <c r="AD292" s="150"/>
      <c r="AE292" s="150"/>
      <c r="AF292" s="150"/>
      <c r="AG292" s="150"/>
      <c r="AH292" s="150"/>
      <c r="AI292" s="150"/>
      <c r="AJ292" s="151"/>
      <c r="AK292" s="8"/>
      <c r="AL292" s="8"/>
      <c r="AM292" s="8"/>
      <c r="AN292" s="6"/>
    </row>
    <row r="293" spans="1:40" ht="15" customHeight="1" x14ac:dyDescent="0.25">
      <c r="A293" s="152"/>
      <c r="B293" s="150"/>
      <c r="C293" s="150"/>
      <c r="D293" s="150"/>
      <c r="E293" s="150"/>
      <c r="F293" s="150"/>
      <c r="G293" s="150"/>
      <c r="H293" s="150"/>
      <c r="I293" s="150"/>
      <c r="J293" s="150"/>
      <c r="K293" s="150"/>
      <c r="L293" s="150"/>
      <c r="M293" s="150"/>
      <c r="N293" s="150"/>
      <c r="O293" s="150"/>
      <c r="P293" s="150"/>
      <c r="Q293" s="150"/>
      <c r="R293" s="150"/>
      <c r="S293" s="150"/>
      <c r="T293" s="150"/>
      <c r="U293" s="150"/>
      <c r="V293" s="150"/>
      <c r="W293" s="150"/>
      <c r="X293" s="150"/>
      <c r="Y293" s="150"/>
      <c r="Z293" s="150"/>
      <c r="AA293" s="150"/>
      <c r="AB293" s="150"/>
      <c r="AC293" s="150"/>
      <c r="AD293" s="150"/>
      <c r="AE293" s="150"/>
      <c r="AF293" s="150"/>
      <c r="AG293" s="150"/>
      <c r="AH293" s="150"/>
      <c r="AI293" s="150"/>
      <c r="AJ293" s="151"/>
      <c r="AK293" s="8"/>
      <c r="AL293" s="8"/>
      <c r="AM293" s="8"/>
      <c r="AN293" s="6"/>
    </row>
    <row r="294" spans="1:40" ht="15" customHeight="1" x14ac:dyDescent="0.25">
      <c r="A294" s="152"/>
      <c r="B294" s="150"/>
      <c r="C294" s="150"/>
      <c r="D294" s="150"/>
      <c r="E294" s="150"/>
      <c r="F294" s="150"/>
      <c r="G294" s="150"/>
      <c r="H294" s="150"/>
      <c r="I294" s="150"/>
      <c r="J294" s="150"/>
      <c r="K294" s="150"/>
      <c r="L294" s="150"/>
      <c r="M294" s="150"/>
      <c r="N294" s="150"/>
      <c r="O294" s="150"/>
      <c r="P294" s="150"/>
      <c r="Q294" s="150"/>
      <c r="R294" s="150"/>
      <c r="S294" s="150"/>
      <c r="T294" s="150"/>
      <c r="U294" s="150"/>
      <c r="V294" s="150"/>
      <c r="W294" s="150"/>
      <c r="X294" s="150"/>
      <c r="Y294" s="150"/>
      <c r="Z294" s="150"/>
      <c r="AA294" s="150"/>
      <c r="AB294" s="150"/>
      <c r="AC294" s="150"/>
      <c r="AD294" s="150"/>
      <c r="AE294" s="150"/>
      <c r="AF294" s="150"/>
      <c r="AG294" s="150"/>
      <c r="AH294" s="150"/>
      <c r="AI294" s="150"/>
      <c r="AJ294" s="151"/>
      <c r="AK294" s="8"/>
      <c r="AL294" s="8"/>
      <c r="AM294" s="8"/>
      <c r="AN294" s="6"/>
    </row>
    <row r="295" spans="1:40" ht="15" customHeight="1" x14ac:dyDescent="0.25">
      <c r="A295" s="152"/>
      <c r="B295" s="150"/>
      <c r="C295" s="150"/>
      <c r="D295" s="150"/>
      <c r="E295" s="150"/>
      <c r="F295" s="150"/>
      <c r="G295" s="150"/>
      <c r="H295" s="150"/>
      <c r="I295" s="150"/>
      <c r="J295" s="150"/>
      <c r="K295" s="150"/>
      <c r="L295" s="150"/>
      <c r="M295" s="150"/>
      <c r="N295" s="150"/>
      <c r="O295" s="150"/>
      <c r="P295" s="150"/>
      <c r="Q295" s="150"/>
      <c r="R295" s="150"/>
      <c r="S295" s="150"/>
      <c r="T295" s="150"/>
      <c r="U295" s="150"/>
      <c r="V295" s="150"/>
      <c r="W295" s="150"/>
      <c r="X295" s="150"/>
      <c r="Y295" s="150"/>
      <c r="Z295" s="150"/>
      <c r="AA295" s="150"/>
      <c r="AB295" s="150"/>
      <c r="AC295" s="150"/>
      <c r="AD295" s="150"/>
      <c r="AE295" s="150"/>
      <c r="AF295" s="150"/>
      <c r="AG295" s="150"/>
      <c r="AH295" s="150"/>
      <c r="AI295" s="150"/>
      <c r="AJ295" s="151"/>
      <c r="AK295" s="8"/>
      <c r="AL295" s="8"/>
      <c r="AM295" s="8"/>
      <c r="AN295" s="6"/>
    </row>
    <row r="296" spans="1:40" ht="15" customHeight="1" x14ac:dyDescent="0.25">
      <c r="A296" s="152"/>
      <c r="B296" s="150"/>
      <c r="C296" s="150"/>
      <c r="D296" s="150"/>
      <c r="E296" s="150"/>
      <c r="F296" s="150"/>
      <c r="G296" s="150"/>
      <c r="H296" s="150"/>
      <c r="I296" s="150"/>
      <c r="J296" s="150"/>
      <c r="K296" s="150"/>
      <c r="L296" s="150"/>
      <c r="M296" s="150"/>
      <c r="N296" s="150"/>
      <c r="O296" s="150"/>
      <c r="P296" s="150"/>
      <c r="Q296" s="150"/>
      <c r="R296" s="150"/>
      <c r="S296" s="150"/>
      <c r="T296" s="150"/>
      <c r="U296" s="150"/>
      <c r="V296" s="150"/>
      <c r="W296" s="150"/>
      <c r="X296" s="150"/>
      <c r="Y296" s="150"/>
      <c r="Z296" s="150"/>
      <c r="AA296" s="150"/>
      <c r="AB296" s="150"/>
      <c r="AC296" s="150"/>
      <c r="AD296" s="150"/>
      <c r="AE296" s="150"/>
      <c r="AF296" s="150"/>
      <c r="AG296" s="150"/>
      <c r="AH296" s="150"/>
      <c r="AI296" s="150"/>
      <c r="AJ296" s="151"/>
      <c r="AK296" s="8"/>
      <c r="AL296" s="8"/>
      <c r="AM296" s="8"/>
      <c r="AN296" s="6"/>
    </row>
    <row r="297" spans="1:40" ht="15" customHeight="1" x14ac:dyDescent="0.25">
      <c r="A297" s="152"/>
      <c r="B297" s="150"/>
      <c r="C297" s="150"/>
      <c r="D297" s="150"/>
      <c r="E297" s="150"/>
      <c r="F297" s="150"/>
      <c r="G297" s="150"/>
      <c r="H297" s="150"/>
      <c r="I297" s="150"/>
      <c r="J297" s="150"/>
      <c r="K297" s="150"/>
      <c r="L297" s="150"/>
      <c r="M297" s="150"/>
      <c r="N297" s="150"/>
      <c r="O297" s="150"/>
      <c r="P297" s="150"/>
      <c r="Q297" s="150"/>
      <c r="R297" s="150"/>
      <c r="S297" s="150"/>
      <c r="T297" s="150"/>
      <c r="U297" s="150"/>
      <c r="V297" s="150"/>
      <c r="W297" s="150"/>
      <c r="X297" s="150"/>
      <c r="Y297" s="150"/>
      <c r="Z297" s="150"/>
      <c r="AA297" s="150"/>
      <c r="AB297" s="150"/>
      <c r="AC297" s="150"/>
      <c r="AD297" s="150"/>
      <c r="AE297" s="150"/>
      <c r="AF297" s="150"/>
      <c r="AG297" s="150"/>
      <c r="AH297" s="150"/>
      <c r="AI297" s="150"/>
      <c r="AJ297" s="151"/>
      <c r="AK297" s="8"/>
      <c r="AL297" s="8"/>
      <c r="AM297" s="8"/>
      <c r="AN297" s="6"/>
    </row>
    <row r="298" spans="1:40" ht="15" customHeight="1" x14ac:dyDescent="0.25">
      <c r="A298" s="152"/>
      <c r="B298" s="150"/>
      <c r="C298" s="150"/>
      <c r="D298" s="150"/>
      <c r="E298" s="150"/>
      <c r="F298" s="150"/>
      <c r="G298" s="150"/>
      <c r="H298" s="150"/>
      <c r="I298" s="150"/>
      <c r="J298" s="150"/>
      <c r="K298" s="150"/>
      <c r="L298" s="150"/>
      <c r="M298" s="150"/>
      <c r="N298" s="150"/>
      <c r="O298" s="150"/>
      <c r="P298" s="150"/>
      <c r="Q298" s="150"/>
      <c r="R298" s="150"/>
      <c r="S298" s="150"/>
      <c r="T298" s="150"/>
      <c r="U298" s="150"/>
      <c r="V298" s="150"/>
      <c r="W298" s="150"/>
      <c r="X298" s="150"/>
      <c r="Y298" s="150"/>
      <c r="Z298" s="150"/>
      <c r="AA298" s="150"/>
      <c r="AB298" s="150"/>
      <c r="AC298" s="150"/>
      <c r="AD298" s="150"/>
      <c r="AE298" s="150"/>
      <c r="AF298" s="150"/>
      <c r="AG298" s="150"/>
      <c r="AH298" s="150"/>
      <c r="AI298" s="150"/>
      <c r="AJ298" s="151"/>
      <c r="AK298" s="8"/>
      <c r="AL298" s="8"/>
      <c r="AM298" s="8"/>
      <c r="AN298" s="6"/>
    </row>
    <row r="299" spans="1:40" ht="15" customHeight="1" x14ac:dyDescent="0.25">
      <c r="A299" s="152"/>
      <c r="B299" s="150"/>
      <c r="C299" s="150"/>
      <c r="D299" s="150"/>
      <c r="E299" s="150"/>
      <c r="F299" s="150"/>
      <c r="G299" s="150"/>
      <c r="H299" s="150"/>
      <c r="I299" s="150"/>
      <c r="J299" s="150"/>
      <c r="K299" s="150"/>
      <c r="L299" s="150"/>
      <c r="M299" s="150"/>
      <c r="N299" s="150"/>
      <c r="O299" s="150"/>
      <c r="P299" s="150"/>
      <c r="Q299" s="150"/>
      <c r="R299" s="150"/>
      <c r="S299" s="150"/>
      <c r="T299" s="150"/>
      <c r="U299" s="150"/>
      <c r="V299" s="150"/>
      <c r="W299" s="150"/>
      <c r="X299" s="150"/>
      <c r="Y299" s="150"/>
      <c r="Z299" s="150"/>
      <c r="AA299" s="150"/>
      <c r="AB299" s="150"/>
      <c r="AC299" s="150"/>
      <c r="AD299" s="150"/>
      <c r="AE299" s="150"/>
      <c r="AF299" s="150"/>
      <c r="AG299" s="150"/>
      <c r="AH299" s="150"/>
      <c r="AI299" s="150"/>
      <c r="AJ299" s="151"/>
      <c r="AK299" s="8"/>
      <c r="AL299" s="8"/>
      <c r="AM299" s="8"/>
      <c r="AN299" s="6"/>
    </row>
    <row r="300" spans="1:40" ht="15" customHeight="1" x14ac:dyDescent="0.25">
      <c r="A300" s="152"/>
      <c r="B300" s="150"/>
      <c r="C300" s="150"/>
      <c r="D300" s="150"/>
      <c r="E300" s="150"/>
      <c r="F300" s="150"/>
      <c r="G300" s="150"/>
      <c r="H300" s="150"/>
      <c r="I300" s="150"/>
      <c r="J300" s="150"/>
      <c r="K300" s="150"/>
      <c r="L300" s="150"/>
      <c r="M300" s="150"/>
      <c r="N300" s="150"/>
      <c r="O300" s="150"/>
      <c r="P300" s="150"/>
      <c r="Q300" s="150"/>
      <c r="R300" s="150"/>
      <c r="S300" s="150"/>
      <c r="T300" s="150"/>
      <c r="U300" s="150"/>
      <c r="V300" s="150"/>
      <c r="W300" s="150"/>
      <c r="X300" s="150"/>
      <c r="Y300" s="150"/>
      <c r="Z300" s="150"/>
      <c r="AA300" s="150"/>
      <c r="AB300" s="150"/>
      <c r="AC300" s="150"/>
      <c r="AD300" s="150"/>
      <c r="AE300" s="150"/>
      <c r="AF300" s="150"/>
      <c r="AG300" s="150"/>
      <c r="AH300" s="150"/>
      <c r="AI300" s="150"/>
      <c r="AJ300" s="151"/>
      <c r="AK300" s="9"/>
      <c r="AL300" s="8"/>
      <c r="AM300" s="8"/>
      <c r="AN300" s="6"/>
    </row>
    <row r="301" spans="1:40" ht="15" customHeight="1" x14ac:dyDescent="0.25">
      <c r="A301" s="152"/>
      <c r="B301" s="150"/>
      <c r="C301" s="150"/>
      <c r="D301" s="150"/>
      <c r="E301" s="150"/>
      <c r="F301" s="150"/>
      <c r="G301" s="150"/>
      <c r="H301" s="150"/>
      <c r="I301" s="150"/>
      <c r="J301" s="150"/>
      <c r="K301" s="150"/>
      <c r="L301" s="150"/>
      <c r="M301" s="150"/>
      <c r="N301" s="150"/>
      <c r="O301" s="150"/>
      <c r="P301" s="150"/>
      <c r="Q301" s="150"/>
      <c r="R301" s="150"/>
      <c r="S301" s="150"/>
      <c r="T301" s="150"/>
      <c r="U301" s="150"/>
      <c r="V301" s="150"/>
      <c r="W301" s="150"/>
      <c r="X301" s="150"/>
      <c r="Y301" s="150"/>
      <c r="Z301" s="150"/>
      <c r="AA301" s="150"/>
      <c r="AB301" s="150"/>
      <c r="AC301" s="150"/>
      <c r="AD301" s="150"/>
      <c r="AE301" s="150"/>
      <c r="AF301" s="150"/>
      <c r="AG301" s="150"/>
      <c r="AH301" s="150"/>
      <c r="AI301" s="150"/>
      <c r="AJ301" s="151"/>
      <c r="AK301" s="9"/>
      <c r="AL301" s="8"/>
      <c r="AM301" s="8"/>
      <c r="AN301" s="6"/>
    </row>
    <row r="302" spans="1:40" ht="15" customHeight="1" x14ac:dyDescent="0.25">
      <c r="A302" s="152"/>
      <c r="B302" s="150"/>
      <c r="C302" s="150"/>
      <c r="D302" s="150"/>
      <c r="E302" s="150"/>
      <c r="F302" s="150"/>
      <c r="G302" s="150"/>
      <c r="H302" s="150"/>
      <c r="I302" s="150"/>
      <c r="J302" s="150"/>
      <c r="K302" s="150"/>
      <c r="L302" s="150"/>
      <c r="M302" s="150"/>
      <c r="N302" s="150"/>
      <c r="O302" s="150"/>
      <c r="P302" s="150"/>
      <c r="Q302" s="150"/>
      <c r="R302" s="150"/>
      <c r="S302" s="150"/>
      <c r="T302" s="150"/>
      <c r="U302" s="150"/>
      <c r="V302" s="150"/>
      <c r="W302" s="150"/>
      <c r="X302" s="150"/>
      <c r="Y302" s="150"/>
      <c r="Z302" s="150"/>
      <c r="AA302" s="150"/>
      <c r="AB302" s="150"/>
      <c r="AC302" s="150"/>
      <c r="AD302" s="150"/>
      <c r="AE302" s="150"/>
      <c r="AF302" s="150"/>
      <c r="AG302" s="150"/>
      <c r="AH302" s="150"/>
      <c r="AI302" s="150"/>
      <c r="AJ302" s="151"/>
      <c r="AK302" s="9"/>
      <c r="AL302" s="8"/>
      <c r="AM302" s="8"/>
      <c r="AN302" s="6"/>
    </row>
    <row r="303" spans="1:40" ht="15" customHeight="1" x14ac:dyDescent="0.25">
      <c r="A303" s="152"/>
      <c r="B303" s="150"/>
      <c r="C303" s="150"/>
      <c r="D303" s="150"/>
      <c r="E303" s="150"/>
      <c r="F303" s="150"/>
      <c r="G303" s="150"/>
      <c r="H303" s="150"/>
      <c r="I303" s="150"/>
      <c r="J303" s="150"/>
      <c r="K303" s="150"/>
      <c r="L303" s="150"/>
      <c r="M303" s="150"/>
      <c r="N303" s="150"/>
      <c r="O303" s="150"/>
      <c r="P303" s="150"/>
      <c r="Q303" s="150"/>
      <c r="R303" s="150"/>
      <c r="S303" s="150"/>
      <c r="T303" s="150"/>
      <c r="U303" s="150"/>
      <c r="V303" s="150"/>
      <c r="W303" s="150"/>
      <c r="X303" s="150"/>
      <c r="Y303" s="150"/>
      <c r="Z303" s="150"/>
      <c r="AA303" s="150"/>
      <c r="AB303" s="150"/>
      <c r="AC303" s="150"/>
      <c r="AD303" s="150"/>
      <c r="AE303" s="150"/>
      <c r="AF303" s="150"/>
      <c r="AG303" s="150"/>
      <c r="AH303" s="150"/>
      <c r="AI303" s="150"/>
      <c r="AJ303" s="151"/>
      <c r="AK303" s="9"/>
      <c r="AL303" s="8"/>
      <c r="AM303" s="8"/>
      <c r="AN303" s="6"/>
    </row>
    <row r="304" spans="1:40" ht="15" customHeight="1" x14ac:dyDescent="0.25">
      <c r="A304" s="152"/>
      <c r="B304" s="150"/>
      <c r="C304" s="150"/>
      <c r="D304" s="150"/>
      <c r="E304" s="150"/>
      <c r="F304" s="150"/>
      <c r="G304" s="150"/>
      <c r="H304" s="150"/>
      <c r="I304" s="150"/>
      <c r="J304" s="150"/>
      <c r="K304" s="150"/>
      <c r="L304" s="150"/>
      <c r="M304" s="150"/>
      <c r="N304" s="150"/>
      <c r="O304" s="150"/>
      <c r="P304" s="150"/>
      <c r="Q304" s="150"/>
      <c r="R304" s="150"/>
      <c r="S304" s="150"/>
      <c r="T304" s="150"/>
      <c r="U304" s="150"/>
      <c r="V304" s="150"/>
      <c r="W304" s="150"/>
      <c r="X304" s="150"/>
      <c r="Y304" s="150"/>
      <c r="Z304" s="150"/>
      <c r="AA304" s="150"/>
      <c r="AB304" s="150"/>
      <c r="AC304" s="150"/>
      <c r="AD304" s="150"/>
      <c r="AE304" s="150"/>
      <c r="AF304" s="150"/>
      <c r="AG304" s="150"/>
      <c r="AH304" s="150"/>
      <c r="AI304" s="150"/>
      <c r="AJ304" s="151"/>
      <c r="AK304" s="9"/>
      <c r="AL304" s="8"/>
      <c r="AM304" s="8"/>
      <c r="AN304" s="6"/>
    </row>
    <row r="305" spans="1:40" ht="15" customHeight="1" x14ac:dyDescent="0.25">
      <c r="A305" s="152"/>
      <c r="B305" s="150"/>
      <c r="C305" s="150"/>
      <c r="D305" s="150"/>
      <c r="E305" s="150"/>
      <c r="F305" s="150"/>
      <c r="G305" s="150"/>
      <c r="H305" s="150"/>
      <c r="I305" s="150"/>
      <c r="J305" s="150"/>
      <c r="K305" s="150"/>
      <c r="L305" s="150"/>
      <c r="M305" s="150"/>
      <c r="N305" s="150"/>
      <c r="O305" s="150"/>
      <c r="P305" s="150"/>
      <c r="Q305" s="150"/>
      <c r="R305" s="150"/>
      <c r="S305" s="150"/>
      <c r="T305" s="150"/>
      <c r="U305" s="150"/>
      <c r="V305" s="150"/>
      <c r="W305" s="150"/>
      <c r="X305" s="150"/>
      <c r="Y305" s="150"/>
      <c r="Z305" s="150"/>
      <c r="AA305" s="150"/>
      <c r="AB305" s="150"/>
      <c r="AC305" s="150"/>
      <c r="AD305" s="150"/>
      <c r="AE305" s="150"/>
      <c r="AF305" s="150"/>
      <c r="AG305" s="150"/>
      <c r="AH305" s="150"/>
      <c r="AI305" s="150"/>
      <c r="AJ305" s="151"/>
      <c r="AK305" s="9"/>
      <c r="AL305" s="8"/>
      <c r="AM305" s="8"/>
      <c r="AN305" s="6"/>
    </row>
    <row r="306" spans="1:40" ht="15" customHeight="1" x14ac:dyDescent="0.25">
      <c r="A306" s="152"/>
      <c r="B306" s="150"/>
      <c r="C306" s="150"/>
      <c r="D306" s="150"/>
      <c r="E306" s="150"/>
      <c r="F306" s="150"/>
      <c r="G306" s="150"/>
      <c r="H306" s="150"/>
      <c r="I306" s="150"/>
      <c r="J306" s="150"/>
      <c r="K306" s="150"/>
      <c r="L306" s="150"/>
      <c r="M306" s="150"/>
      <c r="N306" s="150"/>
      <c r="O306" s="150"/>
      <c r="P306" s="150"/>
      <c r="Q306" s="150"/>
      <c r="R306" s="150"/>
      <c r="S306" s="150"/>
      <c r="T306" s="150"/>
      <c r="U306" s="150"/>
      <c r="V306" s="150"/>
      <c r="W306" s="150"/>
      <c r="X306" s="150"/>
      <c r="Y306" s="150"/>
      <c r="Z306" s="150"/>
      <c r="AA306" s="150"/>
      <c r="AB306" s="150"/>
      <c r="AC306" s="150"/>
      <c r="AD306" s="150"/>
      <c r="AE306" s="150"/>
      <c r="AF306" s="150"/>
      <c r="AG306" s="150"/>
      <c r="AH306" s="150"/>
      <c r="AI306" s="150"/>
      <c r="AJ306" s="151"/>
      <c r="AK306" s="9"/>
      <c r="AL306" s="8"/>
      <c r="AM306" s="8"/>
      <c r="AN306" s="6"/>
    </row>
    <row r="307" spans="1:40" ht="15" customHeight="1" x14ac:dyDescent="0.25">
      <c r="A307" s="152"/>
      <c r="B307" s="150"/>
      <c r="C307" s="150"/>
      <c r="D307" s="150"/>
      <c r="E307" s="150"/>
      <c r="F307" s="150"/>
      <c r="G307" s="150"/>
      <c r="H307" s="150"/>
      <c r="I307" s="150"/>
      <c r="J307" s="150"/>
      <c r="K307" s="150"/>
      <c r="L307" s="150"/>
      <c r="M307" s="150"/>
      <c r="N307" s="150"/>
      <c r="O307" s="150"/>
      <c r="P307" s="150"/>
      <c r="Q307" s="150"/>
      <c r="R307" s="150"/>
      <c r="S307" s="150"/>
      <c r="T307" s="150"/>
      <c r="U307" s="150"/>
      <c r="V307" s="150"/>
      <c r="W307" s="150"/>
      <c r="X307" s="150"/>
      <c r="Y307" s="150"/>
      <c r="Z307" s="150"/>
      <c r="AA307" s="150"/>
      <c r="AB307" s="150"/>
      <c r="AC307" s="150"/>
      <c r="AD307" s="150"/>
      <c r="AE307" s="150"/>
      <c r="AF307" s="150"/>
      <c r="AG307" s="150"/>
      <c r="AH307" s="150"/>
      <c r="AI307" s="150"/>
      <c r="AJ307" s="151"/>
      <c r="AK307" s="9"/>
      <c r="AL307" s="8"/>
      <c r="AM307" s="8"/>
      <c r="AN307" s="6"/>
    </row>
    <row r="308" spans="1:40" ht="15" customHeight="1" x14ac:dyDescent="0.25">
      <c r="A308" s="152"/>
      <c r="B308" s="150"/>
      <c r="C308" s="150"/>
      <c r="D308" s="150"/>
      <c r="E308" s="150"/>
      <c r="F308" s="150"/>
      <c r="G308" s="150"/>
      <c r="H308" s="150"/>
      <c r="I308" s="150"/>
      <c r="J308" s="150"/>
      <c r="K308" s="150"/>
      <c r="L308" s="150"/>
      <c r="M308" s="150"/>
      <c r="N308" s="150"/>
      <c r="O308" s="150"/>
      <c r="P308" s="150"/>
      <c r="Q308" s="150"/>
      <c r="R308" s="150"/>
      <c r="S308" s="150"/>
      <c r="T308" s="150"/>
      <c r="U308" s="150"/>
      <c r="V308" s="150"/>
      <c r="W308" s="150"/>
      <c r="X308" s="150"/>
      <c r="Y308" s="150"/>
      <c r="Z308" s="150"/>
      <c r="AA308" s="150"/>
      <c r="AB308" s="150"/>
      <c r="AC308" s="150"/>
      <c r="AD308" s="150"/>
      <c r="AE308" s="150"/>
      <c r="AF308" s="150"/>
      <c r="AG308" s="150"/>
      <c r="AH308" s="150"/>
      <c r="AI308" s="150"/>
      <c r="AJ308" s="151"/>
      <c r="AK308" s="8"/>
      <c r="AL308" s="8"/>
      <c r="AM308" s="8"/>
      <c r="AN308" s="6"/>
    </row>
    <row r="309" spans="1:40" ht="15" customHeight="1" x14ac:dyDescent="0.25">
      <c r="A309" s="152"/>
      <c r="B309" s="150"/>
      <c r="C309" s="150"/>
      <c r="D309" s="150"/>
      <c r="E309" s="150"/>
      <c r="F309" s="150"/>
      <c r="G309" s="150"/>
      <c r="H309" s="150"/>
      <c r="I309" s="150"/>
      <c r="J309" s="150"/>
      <c r="K309" s="150"/>
      <c r="L309" s="150"/>
      <c r="M309" s="150"/>
      <c r="N309" s="150"/>
      <c r="O309" s="150"/>
      <c r="P309" s="150"/>
      <c r="Q309" s="150"/>
      <c r="R309" s="150"/>
      <c r="S309" s="150"/>
      <c r="T309" s="150"/>
      <c r="U309" s="150"/>
      <c r="V309" s="150"/>
      <c r="W309" s="150"/>
      <c r="X309" s="150"/>
      <c r="Y309" s="150"/>
      <c r="Z309" s="150"/>
      <c r="AA309" s="150"/>
      <c r="AB309" s="150"/>
      <c r="AC309" s="150"/>
      <c r="AD309" s="150"/>
      <c r="AE309" s="150"/>
      <c r="AF309" s="150"/>
      <c r="AG309" s="150"/>
      <c r="AH309" s="150"/>
      <c r="AI309" s="150"/>
      <c r="AJ309" s="151"/>
      <c r="AK309" s="8"/>
      <c r="AL309" s="8"/>
      <c r="AM309" s="8"/>
      <c r="AN309" s="6"/>
    </row>
    <row r="310" spans="1:40" ht="15" customHeight="1" x14ac:dyDescent="0.25">
      <c r="A310" s="152"/>
      <c r="B310" s="150"/>
      <c r="C310" s="150"/>
      <c r="D310" s="150"/>
      <c r="E310" s="150"/>
      <c r="F310" s="150"/>
      <c r="G310" s="150"/>
      <c r="H310" s="150"/>
      <c r="I310" s="150"/>
      <c r="J310" s="150"/>
      <c r="K310" s="150"/>
      <c r="L310" s="150"/>
      <c r="M310" s="150"/>
      <c r="N310" s="150"/>
      <c r="O310" s="150"/>
      <c r="P310" s="150"/>
      <c r="Q310" s="150"/>
      <c r="R310" s="150"/>
      <c r="S310" s="150"/>
      <c r="T310" s="150"/>
      <c r="U310" s="150"/>
      <c r="V310" s="150"/>
      <c r="W310" s="150"/>
      <c r="X310" s="150"/>
      <c r="Y310" s="150"/>
      <c r="Z310" s="150"/>
      <c r="AA310" s="150"/>
      <c r="AB310" s="150"/>
      <c r="AC310" s="150"/>
      <c r="AD310" s="150"/>
      <c r="AE310" s="150"/>
      <c r="AF310" s="150"/>
      <c r="AG310" s="150"/>
      <c r="AH310" s="150"/>
      <c r="AI310" s="150"/>
      <c r="AJ310" s="151"/>
      <c r="AK310" s="8"/>
      <c r="AL310" s="8"/>
      <c r="AM310" s="8"/>
      <c r="AN310" s="6"/>
    </row>
    <row r="311" spans="1:40" ht="15" customHeight="1" x14ac:dyDescent="0.25">
      <c r="A311" s="152"/>
      <c r="B311" s="150"/>
      <c r="C311" s="150"/>
      <c r="D311" s="150"/>
      <c r="E311" s="150"/>
      <c r="F311" s="150"/>
      <c r="G311" s="150"/>
      <c r="H311" s="150"/>
      <c r="I311" s="150"/>
      <c r="J311" s="150"/>
      <c r="K311" s="150"/>
      <c r="L311" s="150"/>
      <c r="M311" s="150"/>
      <c r="N311" s="150"/>
      <c r="O311" s="150"/>
      <c r="P311" s="150"/>
      <c r="Q311" s="150"/>
      <c r="R311" s="150"/>
      <c r="S311" s="150"/>
      <c r="T311" s="150"/>
      <c r="U311" s="150"/>
      <c r="V311" s="150"/>
      <c r="W311" s="150"/>
      <c r="X311" s="150"/>
      <c r="Y311" s="150"/>
      <c r="Z311" s="150"/>
      <c r="AA311" s="150"/>
      <c r="AB311" s="150"/>
      <c r="AC311" s="150"/>
      <c r="AD311" s="150"/>
      <c r="AE311" s="150"/>
      <c r="AF311" s="150"/>
      <c r="AG311" s="150"/>
      <c r="AH311" s="150"/>
      <c r="AI311" s="150"/>
      <c r="AJ311" s="151"/>
      <c r="AK311" s="8"/>
      <c r="AL311" s="8"/>
      <c r="AM311" s="8"/>
      <c r="AN311" s="6"/>
    </row>
    <row r="312" spans="1:40" ht="15" customHeight="1" x14ac:dyDescent="0.25">
      <c r="A312" s="152"/>
      <c r="B312" s="150"/>
      <c r="C312" s="150"/>
      <c r="D312" s="150"/>
      <c r="E312" s="150"/>
      <c r="F312" s="150"/>
      <c r="G312" s="150"/>
      <c r="H312" s="150"/>
      <c r="I312" s="150"/>
      <c r="J312" s="150"/>
      <c r="K312" s="150"/>
      <c r="L312" s="150"/>
      <c r="M312" s="150"/>
      <c r="N312" s="150"/>
      <c r="O312" s="150"/>
      <c r="P312" s="150"/>
      <c r="Q312" s="150"/>
      <c r="R312" s="150"/>
      <c r="S312" s="150"/>
      <c r="T312" s="150"/>
      <c r="U312" s="150"/>
      <c r="V312" s="150"/>
      <c r="W312" s="150"/>
      <c r="X312" s="150"/>
      <c r="Y312" s="150"/>
      <c r="Z312" s="150"/>
      <c r="AA312" s="150"/>
      <c r="AB312" s="150"/>
      <c r="AC312" s="150"/>
      <c r="AD312" s="150"/>
      <c r="AE312" s="150"/>
      <c r="AF312" s="150"/>
      <c r="AG312" s="150"/>
      <c r="AH312" s="150"/>
      <c r="AI312" s="150"/>
      <c r="AJ312" s="151"/>
      <c r="AK312" s="8"/>
      <c r="AL312" s="8"/>
      <c r="AM312" s="8"/>
      <c r="AN312" s="6"/>
    </row>
    <row r="313" spans="1:40" ht="15" customHeight="1" x14ac:dyDescent="0.25">
      <c r="A313" s="152"/>
      <c r="B313" s="150"/>
      <c r="C313" s="150"/>
      <c r="D313" s="150"/>
      <c r="E313" s="150"/>
      <c r="F313" s="150"/>
      <c r="G313" s="150"/>
      <c r="H313" s="150"/>
      <c r="I313" s="150"/>
      <c r="J313" s="150"/>
      <c r="K313" s="150"/>
      <c r="L313" s="150"/>
      <c r="M313" s="150"/>
      <c r="N313" s="150"/>
      <c r="O313" s="150"/>
      <c r="P313" s="150"/>
      <c r="Q313" s="150"/>
      <c r="R313" s="150"/>
      <c r="S313" s="150"/>
      <c r="T313" s="150"/>
      <c r="U313" s="150"/>
      <c r="V313" s="150"/>
      <c r="W313" s="150"/>
      <c r="X313" s="150"/>
      <c r="Y313" s="150"/>
      <c r="Z313" s="150"/>
      <c r="AA313" s="150"/>
      <c r="AB313" s="150"/>
      <c r="AC313" s="150"/>
      <c r="AD313" s="150"/>
      <c r="AE313" s="150"/>
      <c r="AF313" s="150"/>
      <c r="AG313" s="150"/>
      <c r="AH313" s="150"/>
      <c r="AI313" s="150"/>
      <c r="AJ313" s="151"/>
      <c r="AK313" s="8"/>
      <c r="AL313" s="8"/>
      <c r="AM313" s="8"/>
      <c r="AN313" s="6"/>
    </row>
    <row r="314" spans="1:40" ht="15" customHeight="1" x14ac:dyDescent="0.25">
      <c r="A314" s="152"/>
      <c r="B314" s="150"/>
      <c r="C314" s="150"/>
      <c r="D314" s="150"/>
      <c r="E314" s="150"/>
      <c r="F314" s="150"/>
      <c r="G314" s="150"/>
      <c r="H314" s="150"/>
      <c r="I314" s="150"/>
      <c r="J314" s="150"/>
      <c r="K314" s="150"/>
      <c r="L314" s="150"/>
      <c r="M314" s="150"/>
      <c r="N314" s="150"/>
      <c r="O314" s="150"/>
      <c r="P314" s="150"/>
      <c r="Q314" s="150"/>
      <c r="R314" s="150"/>
      <c r="S314" s="150"/>
      <c r="T314" s="150"/>
      <c r="U314" s="150"/>
      <c r="V314" s="150"/>
      <c r="W314" s="150"/>
      <c r="X314" s="150"/>
      <c r="Y314" s="150"/>
      <c r="Z314" s="150"/>
      <c r="AA314" s="150"/>
      <c r="AB314" s="150"/>
      <c r="AC314" s="150"/>
      <c r="AD314" s="150"/>
      <c r="AE314" s="150"/>
      <c r="AF314" s="150"/>
      <c r="AG314" s="150"/>
      <c r="AH314" s="150"/>
      <c r="AI314" s="150"/>
      <c r="AJ314" s="151"/>
      <c r="AK314" s="8"/>
      <c r="AL314" s="8"/>
      <c r="AM314" s="8"/>
      <c r="AN314" s="6"/>
    </row>
    <row r="315" spans="1:40" ht="15" customHeight="1" x14ac:dyDescent="0.25">
      <c r="A315" s="152"/>
      <c r="B315" s="150"/>
      <c r="C315" s="150"/>
      <c r="D315" s="150"/>
      <c r="E315" s="150"/>
      <c r="F315" s="150"/>
      <c r="G315" s="150"/>
      <c r="H315" s="150"/>
      <c r="I315" s="150"/>
      <c r="J315" s="150"/>
      <c r="K315" s="150"/>
      <c r="L315" s="150"/>
      <c r="M315" s="150"/>
      <c r="N315" s="150"/>
      <c r="O315" s="150"/>
      <c r="P315" s="150"/>
      <c r="Q315" s="150"/>
      <c r="R315" s="150"/>
      <c r="S315" s="150"/>
      <c r="T315" s="150"/>
      <c r="U315" s="150"/>
      <c r="V315" s="150"/>
      <c r="W315" s="150"/>
      <c r="X315" s="150"/>
      <c r="Y315" s="150"/>
      <c r="Z315" s="150"/>
      <c r="AA315" s="150"/>
      <c r="AB315" s="150"/>
      <c r="AC315" s="150"/>
      <c r="AD315" s="150"/>
      <c r="AE315" s="150"/>
      <c r="AF315" s="150"/>
      <c r="AG315" s="150"/>
      <c r="AH315" s="150"/>
      <c r="AI315" s="150"/>
      <c r="AJ315" s="151"/>
      <c r="AK315" s="8"/>
      <c r="AL315" s="8"/>
      <c r="AM315" s="8"/>
      <c r="AN315" s="6"/>
    </row>
    <row r="316" spans="1:40" ht="15" customHeight="1" x14ac:dyDescent="0.25">
      <c r="A316" s="152"/>
      <c r="B316" s="150"/>
      <c r="C316" s="150"/>
      <c r="D316" s="150"/>
      <c r="E316" s="150"/>
      <c r="F316" s="150"/>
      <c r="G316" s="150"/>
      <c r="H316" s="150"/>
      <c r="I316" s="150"/>
      <c r="J316" s="150"/>
      <c r="K316" s="150"/>
      <c r="L316" s="150"/>
      <c r="M316" s="150"/>
      <c r="N316" s="150"/>
      <c r="O316" s="150"/>
      <c r="P316" s="150"/>
      <c r="Q316" s="150"/>
      <c r="R316" s="150"/>
      <c r="S316" s="150"/>
      <c r="T316" s="150"/>
      <c r="U316" s="150"/>
      <c r="V316" s="150"/>
      <c r="W316" s="150"/>
      <c r="X316" s="150"/>
      <c r="Y316" s="150"/>
      <c r="Z316" s="150"/>
      <c r="AA316" s="150"/>
      <c r="AB316" s="150"/>
      <c r="AC316" s="150"/>
      <c r="AD316" s="150"/>
      <c r="AE316" s="150"/>
      <c r="AF316" s="150"/>
      <c r="AG316" s="150"/>
      <c r="AH316" s="150"/>
      <c r="AI316" s="150"/>
      <c r="AJ316" s="151"/>
      <c r="AK316" s="8"/>
      <c r="AL316" s="8"/>
      <c r="AM316" s="8"/>
      <c r="AN316" s="6"/>
    </row>
    <row r="317" spans="1:40" ht="15" customHeight="1" x14ac:dyDescent="0.25">
      <c r="A317" s="152"/>
      <c r="B317" s="150"/>
      <c r="C317" s="150"/>
      <c r="D317" s="150"/>
      <c r="E317" s="150"/>
      <c r="F317" s="150"/>
      <c r="G317" s="150"/>
      <c r="H317" s="150"/>
      <c r="I317" s="150"/>
      <c r="J317" s="150"/>
      <c r="K317" s="150"/>
      <c r="L317" s="150"/>
      <c r="M317" s="150"/>
      <c r="N317" s="150"/>
      <c r="O317" s="150"/>
      <c r="P317" s="150"/>
      <c r="Q317" s="150"/>
      <c r="R317" s="150"/>
      <c r="S317" s="150"/>
      <c r="T317" s="150"/>
      <c r="U317" s="150"/>
      <c r="V317" s="150"/>
      <c r="W317" s="150"/>
      <c r="X317" s="150"/>
      <c r="Y317" s="150"/>
      <c r="Z317" s="150"/>
      <c r="AA317" s="150"/>
      <c r="AB317" s="150"/>
      <c r="AC317" s="150"/>
      <c r="AD317" s="150"/>
      <c r="AE317" s="150"/>
      <c r="AF317" s="150"/>
      <c r="AG317" s="150"/>
      <c r="AH317" s="150"/>
      <c r="AI317" s="150"/>
      <c r="AJ317" s="151"/>
      <c r="AK317" s="8"/>
      <c r="AL317" s="8"/>
      <c r="AM317" s="8"/>
      <c r="AN317" s="6"/>
    </row>
    <row r="318" spans="1:40" ht="15" customHeight="1" x14ac:dyDescent="0.25">
      <c r="A318" s="152"/>
      <c r="B318" s="150"/>
      <c r="C318" s="150"/>
      <c r="D318" s="150"/>
      <c r="E318" s="150"/>
      <c r="F318" s="150"/>
      <c r="G318" s="150"/>
      <c r="H318" s="150"/>
      <c r="I318" s="150"/>
      <c r="J318" s="150"/>
      <c r="K318" s="150"/>
      <c r="L318" s="150"/>
      <c r="M318" s="150"/>
      <c r="N318" s="150"/>
      <c r="O318" s="150"/>
      <c r="P318" s="150"/>
      <c r="Q318" s="150"/>
      <c r="R318" s="150"/>
      <c r="S318" s="150"/>
      <c r="T318" s="150"/>
      <c r="U318" s="150"/>
      <c r="V318" s="150"/>
      <c r="W318" s="150"/>
      <c r="X318" s="150"/>
      <c r="Y318" s="150"/>
      <c r="Z318" s="150"/>
      <c r="AA318" s="150"/>
      <c r="AB318" s="150"/>
      <c r="AC318" s="150"/>
      <c r="AD318" s="150"/>
      <c r="AE318" s="150"/>
      <c r="AF318" s="150"/>
      <c r="AG318" s="150"/>
      <c r="AH318" s="150"/>
      <c r="AI318" s="150"/>
      <c r="AJ318" s="151"/>
      <c r="AK318" s="8"/>
      <c r="AL318" s="8"/>
      <c r="AM318" s="8"/>
      <c r="AN318" s="6"/>
    </row>
    <row r="319" spans="1:40" ht="15" customHeight="1" x14ac:dyDescent="0.25">
      <c r="A319" s="152"/>
      <c r="B319" s="150"/>
      <c r="C319" s="150"/>
      <c r="D319" s="150"/>
      <c r="E319" s="150"/>
      <c r="F319" s="150"/>
      <c r="G319" s="150"/>
      <c r="H319" s="150"/>
      <c r="I319" s="150"/>
      <c r="J319" s="150"/>
      <c r="K319" s="150"/>
      <c r="L319" s="150"/>
      <c r="M319" s="150"/>
      <c r="N319" s="150"/>
      <c r="O319" s="150"/>
      <c r="P319" s="150"/>
      <c r="Q319" s="150"/>
      <c r="R319" s="150"/>
      <c r="S319" s="150"/>
      <c r="T319" s="150"/>
      <c r="U319" s="150"/>
      <c r="V319" s="150"/>
      <c r="W319" s="150"/>
      <c r="X319" s="150"/>
      <c r="Y319" s="150"/>
      <c r="Z319" s="150"/>
      <c r="AA319" s="150"/>
      <c r="AB319" s="150"/>
      <c r="AC319" s="150"/>
      <c r="AD319" s="150"/>
      <c r="AE319" s="150"/>
      <c r="AF319" s="150"/>
      <c r="AG319" s="150"/>
      <c r="AH319" s="150"/>
      <c r="AI319" s="150"/>
      <c r="AJ319" s="151"/>
      <c r="AK319" s="8"/>
      <c r="AL319" s="8"/>
      <c r="AM319" s="8"/>
      <c r="AN319" s="6"/>
    </row>
    <row r="320" spans="1:40" ht="15" customHeight="1" x14ac:dyDescent="0.25">
      <c r="A320" s="152"/>
      <c r="B320" s="150"/>
      <c r="C320" s="150"/>
      <c r="D320" s="150"/>
      <c r="E320" s="150"/>
      <c r="F320" s="150"/>
      <c r="G320" s="150"/>
      <c r="H320" s="150"/>
      <c r="I320" s="150"/>
      <c r="J320" s="150"/>
      <c r="K320" s="150"/>
      <c r="L320" s="150"/>
      <c r="M320" s="150"/>
      <c r="N320" s="150"/>
      <c r="O320" s="150"/>
      <c r="P320" s="150"/>
      <c r="Q320" s="150"/>
      <c r="R320" s="150"/>
      <c r="S320" s="150"/>
      <c r="T320" s="150"/>
      <c r="U320" s="150"/>
      <c r="V320" s="150"/>
      <c r="W320" s="150"/>
      <c r="X320" s="150"/>
      <c r="Y320" s="150"/>
      <c r="Z320" s="150"/>
      <c r="AA320" s="150"/>
      <c r="AB320" s="150"/>
      <c r="AC320" s="150"/>
      <c r="AD320" s="150"/>
      <c r="AE320" s="150"/>
      <c r="AF320" s="150"/>
      <c r="AG320" s="150"/>
      <c r="AH320" s="150"/>
      <c r="AI320" s="150"/>
      <c r="AJ320" s="151"/>
      <c r="AK320" s="8"/>
      <c r="AL320" s="8"/>
      <c r="AM320" s="8"/>
      <c r="AN320" s="6"/>
    </row>
    <row r="321" spans="1:40" ht="15" customHeight="1" x14ac:dyDescent="0.25">
      <c r="A321" s="152"/>
      <c r="B321" s="150"/>
      <c r="C321" s="150"/>
      <c r="D321" s="150"/>
      <c r="E321" s="150"/>
      <c r="F321" s="150"/>
      <c r="G321" s="150"/>
      <c r="H321" s="150"/>
      <c r="I321" s="150"/>
      <c r="J321" s="150"/>
      <c r="K321" s="150"/>
      <c r="L321" s="150"/>
      <c r="M321" s="150"/>
      <c r="N321" s="150"/>
      <c r="O321" s="150"/>
      <c r="P321" s="150"/>
      <c r="Q321" s="150"/>
      <c r="R321" s="150"/>
      <c r="S321" s="150"/>
      <c r="T321" s="150"/>
      <c r="U321" s="150"/>
      <c r="V321" s="150"/>
      <c r="W321" s="150"/>
      <c r="X321" s="150"/>
      <c r="Y321" s="150"/>
      <c r="Z321" s="150"/>
      <c r="AA321" s="150"/>
      <c r="AB321" s="150"/>
      <c r="AC321" s="150"/>
      <c r="AD321" s="150"/>
      <c r="AE321" s="150"/>
      <c r="AF321" s="150"/>
      <c r="AG321" s="150"/>
      <c r="AH321" s="150"/>
      <c r="AI321" s="150"/>
      <c r="AJ321" s="151"/>
      <c r="AK321" s="8"/>
      <c r="AL321" s="8"/>
      <c r="AM321" s="8"/>
      <c r="AN321" s="6"/>
    </row>
    <row r="322" spans="1:40" ht="15" customHeight="1" x14ac:dyDescent="0.25">
      <c r="A322" s="152"/>
      <c r="B322" s="150"/>
      <c r="C322" s="150"/>
      <c r="D322" s="150"/>
      <c r="E322" s="150"/>
      <c r="F322" s="150"/>
      <c r="G322" s="150"/>
      <c r="H322" s="150"/>
      <c r="I322" s="150"/>
      <c r="J322" s="150"/>
      <c r="K322" s="150"/>
      <c r="L322" s="150"/>
      <c r="M322" s="150"/>
      <c r="N322" s="150"/>
      <c r="O322" s="150"/>
      <c r="P322" s="150"/>
      <c r="Q322" s="150"/>
      <c r="R322" s="150"/>
      <c r="S322" s="150"/>
      <c r="T322" s="150"/>
      <c r="U322" s="150"/>
      <c r="V322" s="150"/>
      <c r="W322" s="150"/>
      <c r="X322" s="150"/>
      <c r="Y322" s="150"/>
      <c r="Z322" s="150"/>
      <c r="AA322" s="150"/>
      <c r="AB322" s="150"/>
      <c r="AC322" s="150"/>
      <c r="AD322" s="150"/>
      <c r="AE322" s="150"/>
      <c r="AF322" s="150"/>
      <c r="AG322" s="150"/>
      <c r="AH322" s="150"/>
      <c r="AI322" s="150"/>
      <c r="AJ322" s="151"/>
      <c r="AK322" s="8"/>
      <c r="AL322" s="8"/>
      <c r="AM322" s="8"/>
      <c r="AN322" s="6"/>
    </row>
    <row r="323" spans="1:40" ht="15" customHeight="1" x14ac:dyDescent="0.25">
      <c r="A323" s="152"/>
      <c r="B323" s="150"/>
      <c r="C323" s="150"/>
      <c r="D323" s="150"/>
      <c r="E323" s="150"/>
      <c r="F323" s="150"/>
      <c r="G323" s="150"/>
      <c r="H323" s="150"/>
      <c r="I323" s="150"/>
      <c r="J323" s="150"/>
      <c r="K323" s="150"/>
      <c r="L323" s="150"/>
      <c r="M323" s="150"/>
      <c r="N323" s="150"/>
      <c r="O323" s="150"/>
      <c r="P323" s="150"/>
      <c r="Q323" s="150"/>
      <c r="R323" s="150"/>
      <c r="S323" s="150"/>
      <c r="T323" s="150"/>
      <c r="U323" s="150"/>
      <c r="V323" s="150"/>
      <c r="W323" s="150"/>
      <c r="X323" s="150"/>
      <c r="Y323" s="150"/>
      <c r="Z323" s="150"/>
      <c r="AA323" s="150"/>
      <c r="AB323" s="150"/>
      <c r="AC323" s="150"/>
      <c r="AD323" s="150"/>
      <c r="AE323" s="150"/>
      <c r="AF323" s="150"/>
      <c r="AG323" s="150"/>
      <c r="AH323" s="150"/>
      <c r="AI323" s="150"/>
      <c r="AJ323" s="151"/>
      <c r="AK323" s="8"/>
      <c r="AL323" s="8"/>
      <c r="AM323" s="8"/>
      <c r="AN323" s="6"/>
    </row>
    <row r="324" spans="1:40" ht="15" customHeight="1" x14ac:dyDescent="0.25">
      <c r="A324" s="152"/>
      <c r="B324" s="150"/>
      <c r="C324" s="150"/>
      <c r="D324" s="150"/>
      <c r="E324" s="150"/>
      <c r="F324" s="150"/>
      <c r="G324" s="150"/>
      <c r="H324" s="150"/>
      <c r="I324" s="150"/>
      <c r="J324" s="150"/>
      <c r="K324" s="150"/>
      <c r="L324" s="150"/>
      <c r="M324" s="150"/>
      <c r="N324" s="150"/>
      <c r="O324" s="150"/>
      <c r="P324" s="150"/>
      <c r="Q324" s="150"/>
      <c r="R324" s="150"/>
      <c r="S324" s="150"/>
      <c r="T324" s="150"/>
      <c r="U324" s="150"/>
      <c r="V324" s="150"/>
      <c r="W324" s="150"/>
      <c r="X324" s="150"/>
      <c r="Y324" s="150"/>
      <c r="Z324" s="150"/>
      <c r="AA324" s="150"/>
      <c r="AB324" s="150"/>
      <c r="AC324" s="150"/>
      <c r="AD324" s="150"/>
      <c r="AE324" s="150"/>
      <c r="AF324" s="150"/>
      <c r="AG324" s="150"/>
      <c r="AH324" s="150"/>
      <c r="AI324" s="150"/>
      <c r="AJ324" s="151"/>
      <c r="AK324" s="8"/>
      <c r="AL324" s="8"/>
      <c r="AM324" s="8"/>
      <c r="AN324" s="6"/>
    </row>
    <row r="325" spans="1:40" ht="15" customHeight="1" x14ac:dyDescent="0.25">
      <c r="A325" s="152"/>
      <c r="B325" s="150"/>
      <c r="C325" s="150"/>
      <c r="D325" s="150"/>
      <c r="E325" s="150"/>
      <c r="F325" s="150"/>
      <c r="G325" s="150"/>
      <c r="H325" s="150"/>
      <c r="I325" s="150"/>
      <c r="J325" s="150"/>
      <c r="K325" s="150"/>
      <c r="L325" s="150"/>
      <c r="M325" s="150"/>
      <c r="N325" s="150"/>
      <c r="O325" s="150"/>
      <c r="P325" s="150"/>
      <c r="Q325" s="150"/>
      <c r="R325" s="150"/>
      <c r="S325" s="150"/>
      <c r="T325" s="150"/>
      <c r="U325" s="150"/>
      <c r="V325" s="150"/>
      <c r="W325" s="150"/>
      <c r="X325" s="150"/>
      <c r="Y325" s="150"/>
      <c r="Z325" s="150"/>
      <c r="AA325" s="150"/>
      <c r="AB325" s="150"/>
      <c r="AC325" s="150"/>
      <c r="AD325" s="150"/>
      <c r="AE325" s="150"/>
      <c r="AF325" s="150"/>
      <c r="AG325" s="150"/>
      <c r="AH325" s="150"/>
      <c r="AI325" s="150"/>
      <c r="AJ325" s="151"/>
      <c r="AK325" s="8"/>
      <c r="AL325" s="8"/>
      <c r="AM325" s="8"/>
      <c r="AN325" s="6"/>
    </row>
    <row r="326" spans="1:40" ht="15" customHeight="1" x14ac:dyDescent="0.25">
      <c r="A326" s="152"/>
      <c r="B326" s="150"/>
      <c r="C326" s="150"/>
      <c r="D326" s="150"/>
      <c r="E326" s="150"/>
      <c r="F326" s="150"/>
      <c r="G326" s="150"/>
      <c r="H326" s="150"/>
      <c r="I326" s="150"/>
      <c r="J326" s="150"/>
      <c r="K326" s="150"/>
      <c r="L326" s="150"/>
      <c r="M326" s="150"/>
      <c r="N326" s="150"/>
      <c r="O326" s="150"/>
      <c r="P326" s="150"/>
      <c r="Q326" s="150"/>
      <c r="R326" s="150"/>
      <c r="S326" s="150"/>
      <c r="T326" s="150"/>
      <c r="U326" s="150"/>
      <c r="V326" s="150"/>
      <c r="W326" s="150"/>
      <c r="X326" s="150"/>
      <c r="Y326" s="150"/>
      <c r="Z326" s="150"/>
      <c r="AA326" s="150"/>
      <c r="AB326" s="150"/>
      <c r="AC326" s="150"/>
      <c r="AD326" s="150"/>
      <c r="AE326" s="150"/>
      <c r="AF326" s="150"/>
      <c r="AG326" s="150"/>
      <c r="AH326" s="150"/>
      <c r="AI326" s="150"/>
      <c r="AJ326" s="151"/>
      <c r="AK326" s="8"/>
      <c r="AL326" s="8"/>
      <c r="AM326" s="8"/>
      <c r="AN326" s="6"/>
    </row>
    <row r="327" spans="1:40" ht="15" customHeight="1" x14ac:dyDescent="0.25">
      <c r="A327" s="152"/>
      <c r="B327" s="150"/>
      <c r="C327" s="150"/>
      <c r="D327" s="150"/>
      <c r="E327" s="150"/>
      <c r="F327" s="150"/>
      <c r="G327" s="150"/>
      <c r="H327" s="150"/>
      <c r="I327" s="150"/>
      <c r="J327" s="150"/>
      <c r="K327" s="150"/>
      <c r="L327" s="150"/>
      <c r="M327" s="150"/>
      <c r="N327" s="150"/>
      <c r="O327" s="150"/>
      <c r="P327" s="150"/>
      <c r="Q327" s="150"/>
      <c r="R327" s="150"/>
      <c r="S327" s="150"/>
      <c r="T327" s="150"/>
      <c r="U327" s="150"/>
      <c r="V327" s="150"/>
      <c r="W327" s="150"/>
      <c r="X327" s="150"/>
      <c r="Y327" s="150"/>
      <c r="Z327" s="150"/>
      <c r="AA327" s="150"/>
      <c r="AB327" s="150"/>
      <c r="AC327" s="150"/>
      <c r="AD327" s="150"/>
      <c r="AE327" s="150"/>
      <c r="AF327" s="150"/>
      <c r="AG327" s="150"/>
      <c r="AH327" s="150"/>
      <c r="AI327" s="150"/>
      <c r="AJ327" s="151"/>
      <c r="AK327" s="8"/>
      <c r="AL327" s="8"/>
      <c r="AM327" s="8"/>
      <c r="AN327" s="6"/>
    </row>
    <row r="328" spans="1:40" ht="15" customHeight="1" x14ac:dyDescent="0.25">
      <c r="A328" s="152"/>
      <c r="B328" s="150"/>
      <c r="C328" s="150"/>
      <c r="D328" s="150"/>
      <c r="E328" s="150"/>
      <c r="F328" s="150"/>
      <c r="G328" s="150"/>
      <c r="H328" s="150"/>
      <c r="I328" s="150"/>
      <c r="J328" s="150"/>
      <c r="K328" s="150"/>
      <c r="L328" s="150"/>
      <c r="M328" s="150"/>
      <c r="N328" s="150"/>
      <c r="O328" s="150"/>
      <c r="P328" s="150"/>
      <c r="Q328" s="150"/>
      <c r="R328" s="150"/>
      <c r="S328" s="150"/>
      <c r="T328" s="150"/>
      <c r="U328" s="150"/>
      <c r="V328" s="150"/>
      <c r="W328" s="150"/>
      <c r="X328" s="150"/>
      <c r="Y328" s="150"/>
      <c r="Z328" s="150"/>
      <c r="AA328" s="150"/>
      <c r="AB328" s="150"/>
      <c r="AC328" s="150"/>
      <c r="AD328" s="150"/>
      <c r="AE328" s="150"/>
      <c r="AF328" s="150"/>
      <c r="AG328" s="150"/>
      <c r="AH328" s="150"/>
      <c r="AI328" s="150"/>
      <c r="AJ328" s="151"/>
      <c r="AK328" s="10"/>
      <c r="AL328" s="8"/>
      <c r="AM328" s="8"/>
      <c r="AN328" s="6"/>
    </row>
    <row r="329" spans="1:40" ht="15" customHeight="1" x14ac:dyDescent="0.25">
      <c r="A329" s="152"/>
      <c r="B329" s="150"/>
      <c r="C329" s="150"/>
      <c r="D329" s="150"/>
      <c r="E329" s="150"/>
      <c r="F329" s="150"/>
      <c r="G329" s="150"/>
      <c r="H329" s="150"/>
      <c r="I329" s="150"/>
      <c r="J329" s="150"/>
      <c r="K329" s="150"/>
      <c r="L329" s="150"/>
      <c r="M329" s="150"/>
      <c r="N329" s="150"/>
      <c r="O329" s="150"/>
      <c r="P329" s="150"/>
      <c r="Q329" s="150"/>
      <c r="R329" s="150"/>
      <c r="S329" s="150"/>
      <c r="T329" s="150"/>
      <c r="U329" s="150"/>
      <c r="V329" s="150"/>
      <c r="W329" s="150"/>
      <c r="X329" s="150"/>
      <c r="Y329" s="150"/>
      <c r="Z329" s="150"/>
      <c r="AA329" s="150"/>
      <c r="AB329" s="150"/>
      <c r="AC329" s="150"/>
      <c r="AD329" s="150"/>
      <c r="AE329" s="150"/>
      <c r="AF329" s="150"/>
      <c r="AG329" s="150"/>
      <c r="AH329" s="150"/>
      <c r="AI329" s="150"/>
      <c r="AJ329" s="151"/>
      <c r="AK329" s="10"/>
      <c r="AL329" s="8"/>
      <c r="AM329" s="8"/>
      <c r="AN329" s="6"/>
    </row>
    <row r="330" spans="1:40" ht="15" customHeight="1" x14ac:dyDescent="0.25">
      <c r="A330" s="152"/>
      <c r="B330" s="150"/>
      <c r="C330" s="150"/>
      <c r="D330" s="150"/>
      <c r="E330" s="150"/>
      <c r="F330" s="150"/>
      <c r="G330" s="150"/>
      <c r="H330" s="150"/>
      <c r="I330" s="150"/>
      <c r="J330" s="150"/>
      <c r="K330" s="150"/>
      <c r="L330" s="150"/>
      <c r="M330" s="150"/>
      <c r="N330" s="150"/>
      <c r="O330" s="150"/>
      <c r="P330" s="150"/>
      <c r="Q330" s="150"/>
      <c r="R330" s="150"/>
      <c r="S330" s="150"/>
      <c r="T330" s="150"/>
      <c r="U330" s="150"/>
      <c r="V330" s="150"/>
      <c r="W330" s="150"/>
      <c r="X330" s="150"/>
      <c r="Y330" s="150"/>
      <c r="Z330" s="150"/>
      <c r="AA330" s="150"/>
      <c r="AB330" s="150"/>
      <c r="AC330" s="150"/>
      <c r="AD330" s="150"/>
      <c r="AE330" s="150"/>
      <c r="AF330" s="150"/>
      <c r="AG330" s="150"/>
      <c r="AH330" s="150"/>
      <c r="AI330" s="150"/>
      <c r="AJ330" s="151"/>
      <c r="AK330" s="10"/>
      <c r="AL330" s="8"/>
      <c r="AM330" s="8"/>
      <c r="AN330" s="6"/>
    </row>
    <row r="331" spans="1:40" ht="15" customHeight="1" x14ac:dyDescent="0.25">
      <c r="A331" s="152"/>
      <c r="B331" s="150"/>
      <c r="C331" s="150"/>
      <c r="D331" s="150"/>
      <c r="E331" s="150"/>
      <c r="F331" s="150"/>
      <c r="G331" s="150"/>
      <c r="H331" s="150"/>
      <c r="I331" s="150"/>
      <c r="J331" s="150"/>
      <c r="K331" s="150"/>
      <c r="L331" s="150"/>
      <c r="M331" s="150"/>
      <c r="N331" s="150"/>
      <c r="O331" s="150"/>
      <c r="P331" s="150"/>
      <c r="Q331" s="150"/>
      <c r="R331" s="150"/>
      <c r="S331" s="150"/>
      <c r="T331" s="150"/>
      <c r="U331" s="150"/>
      <c r="V331" s="150"/>
      <c r="W331" s="150"/>
      <c r="X331" s="150"/>
      <c r="Y331" s="150"/>
      <c r="Z331" s="150"/>
      <c r="AA331" s="150"/>
      <c r="AB331" s="150"/>
      <c r="AC331" s="150"/>
      <c r="AD331" s="150"/>
      <c r="AE331" s="150"/>
      <c r="AF331" s="150"/>
      <c r="AG331" s="150"/>
      <c r="AH331" s="150"/>
      <c r="AI331" s="150"/>
      <c r="AJ331" s="151"/>
      <c r="AK331" s="10"/>
      <c r="AL331" s="8"/>
      <c r="AM331" s="8"/>
      <c r="AN331" s="6"/>
    </row>
    <row r="332" spans="1:40" ht="15" customHeight="1" thickBot="1" x14ac:dyDescent="0.3">
      <c r="A332" s="153"/>
      <c r="B332" s="154"/>
      <c r="C332" s="154"/>
      <c r="D332" s="154"/>
      <c r="E332" s="154"/>
      <c r="F332" s="154"/>
      <c r="G332" s="154"/>
      <c r="H332" s="154"/>
      <c r="I332" s="154"/>
      <c r="J332" s="154"/>
      <c r="K332" s="154"/>
      <c r="L332" s="154"/>
      <c r="M332" s="154"/>
      <c r="N332" s="154"/>
      <c r="O332" s="154"/>
      <c r="P332" s="154"/>
      <c r="Q332" s="154"/>
      <c r="R332" s="154"/>
      <c r="S332" s="154"/>
      <c r="T332" s="154"/>
      <c r="U332" s="154"/>
      <c r="V332" s="154"/>
      <c r="W332" s="154"/>
      <c r="X332" s="154"/>
      <c r="Y332" s="154"/>
      <c r="Z332" s="154"/>
      <c r="AA332" s="154"/>
      <c r="AB332" s="154"/>
      <c r="AC332" s="154"/>
      <c r="AD332" s="154"/>
      <c r="AE332" s="154"/>
      <c r="AF332" s="154"/>
      <c r="AG332" s="154"/>
      <c r="AH332" s="154"/>
      <c r="AI332" s="154"/>
      <c r="AJ332" s="155"/>
      <c r="AK332" s="10"/>
      <c r="AL332" s="8"/>
      <c r="AM332" s="8"/>
      <c r="AN332" s="6"/>
    </row>
    <row r="333" spans="1:40" ht="18" customHeight="1" x14ac:dyDescent="0.25">
      <c r="A333" s="124" t="str">
        <f>IF('Texte Sprachen'!A1=1,'Texte Sprachen'!B507,IF('Texte Sprachen'!A1=2,'Texte Sprachen'!C507,IF('Texte Sprachen'!A1=3,'Texte Sprachen'!D507,IF('Texte Sprachen'!A1=4,'Texte Sprachen'!E507,IF('Texte Sprachen'!A1=5,'Texte Sprachen'!F507,'Texte Sprachen'!G507)))))</f>
        <v>11. Sonstiges</v>
      </c>
      <c r="B333" s="125"/>
      <c r="C333" s="125"/>
      <c r="D333" s="125"/>
      <c r="E333" s="125"/>
      <c r="F333" s="125"/>
      <c r="G333" s="125"/>
      <c r="H333" s="125"/>
      <c r="I333" s="125"/>
      <c r="J333" s="125"/>
      <c r="K333" s="125"/>
      <c r="L333" s="125"/>
      <c r="M333" s="125"/>
      <c r="N333" s="125"/>
      <c r="O333" s="125"/>
      <c r="P333" s="125"/>
      <c r="Q333" s="125"/>
      <c r="R333" s="125"/>
      <c r="S333" s="125"/>
      <c r="T333" s="125"/>
      <c r="U333" s="125"/>
      <c r="V333" s="125"/>
      <c r="W333" s="125"/>
      <c r="X333" s="125"/>
      <c r="Y333" s="125"/>
      <c r="Z333" s="125"/>
      <c r="AA333" s="125"/>
      <c r="AB333" s="125"/>
      <c r="AC333" s="125"/>
      <c r="AD333" s="125"/>
      <c r="AE333" s="125"/>
      <c r="AF333" s="125"/>
      <c r="AG333" s="125"/>
      <c r="AH333" s="125"/>
      <c r="AI333" s="125"/>
      <c r="AJ333" s="126"/>
      <c r="AK333" s="10"/>
      <c r="AL333" s="8"/>
      <c r="AM333" s="8"/>
      <c r="AN333" s="6"/>
    </row>
    <row r="334" spans="1:40" ht="15" customHeight="1" x14ac:dyDescent="0.25">
      <c r="A334" s="149"/>
      <c r="B334" s="150"/>
      <c r="C334" s="150"/>
      <c r="D334" s="150"/>
      <c r="E334" s="150"/>
      <c r="F334" s="150"/>
      <c r="G334" s="150"/>
      <c r="H334" s="150"/>
      <c r="I334" s="150"/>
      <c r="J334" s="150"/>
      <c r="K334" s="150"/>
      <c r="L334" s="150"/>
      <c r="M334" s="150"/>
      <c r="N334" s="150"/>
      <c r="O334" s="150"/>
      <c r="P334" s="150"/>
      <c r="Q334" s="150"/>
      <c r="R334" s="150"/>
      <c r="S334" s="150"/>
      <c r="T334" s="150"/>
      <c r="U334" s="150"/>
      <c r="V334" s="150"/>
      <c r="W334" s="150"/>
      <c r="X334" s="150"/>
      <c r="Y334" s="150"/>
      <c r="Z334" s="150"/>
      <c r="AA334" s="150"/>
      <c r="AB334" s="150"/>
      <c r="AC334" s="150"/>
      <c r="AD334" s="150"/>
      <c r="AE334" s="150"/>
      <c r="AF334" s="150"/>
      <c r="AG334" s="150"/>
      <c r="AH334" s="150"/>
      <c r="AI334" s="150"/>
      <c r="AJ334" s="151"/>
      <c r="AK334" s="10"/>
      <c r="AL334" s="8"/>
      <c r="AM334" s="8"/>
      <c r="AN334" s="6"/>
    </row>
    <row r="335" spans="1:40" ht="15" customHeight="1" x14ac:dyDescent="0.25">
      <c r="A335" s="152"/>
      <c r="B335" s="150"/>
      <c r="C335" s="150"/>
      <c r="D335" s="150"/>
      <c r="E335" s="150"/>
      <c r="F335" s="150"/>
      <c r="G335" s="150"/>
      <c r="H335" s="150"/>
      <c r="I335" s="150"/>
      <c r="J335" s="150"/>
      <c r="K335" s="150"/>
      <c r="L335" s="150"/>
      <c r="M335" s="150"/>
      <c r="N335" s="150"/>
      <c r="O335" s="150"/>
      <c r="P335" s="150"/>
      <c r="Q335" s="150"/>
      <c r="R335" s="150"/>
      <c r="S335" s="150"/>
      <c r="T335" s="150"/>
      <c r="U335" s="150"/>
      <c r="V335" s="150"/>
      <c r="W335" s="150"/>
      <c r="X335" s="150"/>
      <c r="Y335" s="150"/>
      <c r="Z335" s="150"/>
      <c r="AA335" s="150"/>
      <c r="AB335" s="150"/>
      <c r="AC335" s="150"/>
      <c r="AD335" s="150"/>
      <c r="AE335" s="150"/>
      <c r="AF335" s="150"/>
      <c r="AG335" s="150"/>
      <c r="AH335" s="150"/>
      <c r="AI335" s="150"/>
      <c r="AJ335" s="151"/>
      <c r="AK335" s="8"/>
      <c r="AL335" s="8"/>
      <c r="AM335" s="8"/>
      <c r="AN335" s="6"/>
    </row>
    <row r="336" spans="1:40" ht="15" customHeight="1" x14ac:dyDescent="0.25">
      <c r="A336" s="152"/>
      <c r="B336" s="150"/>
      <c r="C336" s="150"/>
      <c r="D336" s="150"/>
      <c r="E336" s="150"/>
      <c r="F336" s="150"/>
      <c r="G336" s="150"/>
      <c r="H336" s="150"/>
      <c r="I336" s="150"/>
      <c r="J336" s="150"/>
      <c r="K336" s="150"/>
      <c r="L336" s="150"/>
      <c r="M336" s="150"/>
      <c r="N336" s="150"/>
      <c r="O336" s="150"/>
      <c r="P336" s="150"/>
      <c r="Q336" s="150"/>
      <c r="R336" s="150"/>
      <c r="S336" s="150"/>
      <c r="T336" s="150"/>
      <c r="U336" s="150"/>
      <c r="V336" s="150"/>
      <c r="W336" s="150"/>
      <c r="X336" s="150"/>
      <c r="Y336" s="150"/>
      <c r="Z336" s="150"/>
      <c r="AA336" s="150"/>
      <c r="AB336" s="150"/>
      <c r="AC336" s="150"/>
      <c r="AD336" s="150"/>
      <c r="AE336" s="150"/>
      <c r="AF336" s="150"/>
      <c r="AG336" s="150"/>
      <c r="AH336" s="150"/>
      <c r="AI336" s="150"/>
      <c r="AJ336" s="151"/>
      <c r="AK336" s="8"/>
      <c r="AL336" s="8"/>
      <c r="AM336" s="8"/>
      <c r="AN336" s="6"/>
    </row>
    <row r="337" spans="1:40" ht="15" customHeight="1" x14ac:dyDescent="0.25">
      <c r="A337" s="152"/>
      <c r="B337" s="150"/>
      <c r="C337" s="150"/>
      <c r="D337" s="150"/>
      <c r="E337" s="150"/>
      <c r="F337" s="150"/>
      <c r="G337" s="150"/>
      <c r="H337" s="150"/>
      <c r="I337" s="150"/>
      <c r="J337" s="150"/>
      <c r="K337" s="150"/>
      <c r="L337" s="150"/>
      <c r="M337" s="150"/>
      <c r="N337" s="150"/>
      <c r="O337" s="150"/>
      <c r="P337" s="150"/>
      <c r="Q337" s="150"/>
      <c r="R337" s="150"/>
      <c r="S337" s="150"/>
      <c r="T337" s="150"/>
      <c r="U337" s="150"/>
      <c r="V337" s="150"/>
      <c r="W337" s="150"/>
      <c r="X337" s="150"/>
      <c r="Y337" s="150"/>
      <c r="Z337" s="150"/>
      <c r="AA337" s="150"/>
      <c r="AB337" s="150"/>
      <c r="AC337" s="150"/>
      <c r="AD337" s="150"/>
      <c r="AE337" s="150"/>
      <c r="AF337" s="150"/>
      <c r="AG337" s="150"/>
      <c r="AH337" s="150"/>
      <c r="AI337" s="150"/>
      <c r="AJ337" s="151"/>
      <c r="AK337" s="8"/>
      <c r="AL337" s="8"/>
      <c r="AM337" s="8"/>
      <c r="AN337" s="6"/>
    </row>
    <row r="338" spans="1:40" ht="15" customHeight="1" x14ac:dyDescent="0.25">
      <c r="A338" s="152"/>
      <c r="B338" s="150"/>
      <c r="C338" s="150"/>
      <c r="D338" s="150"/>
      <c r="E338" s="150"/>
      <c r="F338" s="150"/>
      <c r="G338" s="150"/>
      <c r="H338" s="150"/>
      <c r="I338" s="150"/>
      <c r="J338" s="150"/>
      <c r="K338" s="150"/>
      <c r="L338" s="150"/>
      <c r="M338" s="150"/>
      <c r="N338" s="150"/>
      <c r="O338" s="150"/>
      <c r="P338" s="150"/>
      <c r="Q338" s="150"/>
      <c r="R338" s="150"/>
      <c r="S338" s="150"/>
      <c r="T338" s="150"/>
      <c r="U338" s="150"/>
      <c r="V338" s="150"/>
      <c r="W338" s="150"/>
      <c r="X338" s="150"/>
      <c r="Y338" s="150"/>
      <c r="Z338" s="150"/>
      <c r="AA338" s="150"/>
      <c r="AB338" s="150"/>
      <c r="AC338" s="150"/>
      <c r="AD338" s="150"/>
      <c r="AE338" s="150"/>
      <c r="AF338" s="150"/>
      <c r="AG338" s="150"/>
      <c r="AH338" s="150"/>
      <c r="AI338" s="150"/>
      <c r="AJ338" s="151"/>
      <c r="AK338" s="8"/>
      <c r="AL338" s="8"/>
      <c r="AM338" s="8"/>
      <c r="AN338" s="6"/>
    </row>
    <row r="339" spans="1:40" ht="15" customHeight="1" x14ac:dyDescent="0.25">
      <c r="A339" s="152"/>
      <c r="B339" s="150"/>
      <c r="C339" s="150"/>
      <c r="D339" s="150"/>
      <c r="E339" s="150"/>
      <c r="F339" s="150"/>
      <c r="G339" s="150"/>
      <c r="H339" s="150"/>
      <c r="I339" s="150"/>
      <c r="J339" s="150"/>
      <c r="K339" s="150"/>
      <c r="L339" s="150"/>
      <c r="M339" s="150"/>
      <c r="N339" s="150"/>
      <c r="O339" s="150"/>
      <c r="P339" s="150"/>
      <c r="Q339" s="150"/>
      <c r="R339" s="150"/>
      <c r="S339" s="150"/>
      <c r="T339" s="150"/>
      <c r="U339" s="150"/>
      <c r="V339" s="150"/>
      <c r="W339" s="150"/>
      <c r="X339" s="150"/>
      <c r="Y339" s="150"/>
      <c r="Z339" s="150"/>
      <c r="AA339" s="150"/>
      <c r="AB339" s="150"/>
      <c r="AC339" s="150"/>
      <c r="AD339" s="150"/>
      <c r="AE339" s="150"/>
      <c r="AF339" s="150"/>
      <c r="AG339" s="150"/>
      <c r="AH339" s="150"/>
      <c r="AI339" s="150"/>
      <c r="AJ339" s="151"/>
      <c r="AK339" s="8"/>
      <c r="AL339" s="8"/>
      <c r="AM339" s="8"/>
      <c r="AN339" s="6"/>
    </row>
    <row r="340" spans="1:40" ht="15" customHeight="1" x14ac:dyDescent="0.25">
      <c r="A340" s="152"/>
      <c r="B340" s="150"/>
      <c r="C340" s="150"/>
      <c r="D340" s="150"/>
      <c r="E340" s="150"/>
      <c r="F340" s="150"/>
      <c r="G340" s="150"/>
      <c r="H340" s="150"/>
      <c r="I340" s="150"/>
      <c r="J340" s="150"/>
      <c r="K340" s="150"/>
      <c r="L340" s="150"/>
      <c r="M340" s="150"/>
      <c r="N340" s="150"/>
      <c r="O340" s="150"/>
      <c r="P340" s="150"/>
      <c r="Q340" s="150"/>
      <c r="R340" s="150"/>
      <c r="S340" s="150"/>
      <c r="T340" s="150"/>
      <c r="U340" s="150"/>
      <c r="V340" s="150"/>
      <c r="W340" s="150"/>
      <c r="X340" s="150"/>
      <c r="Y340" s="150"/>
      <c r="Z340" s="150"/>
      <c r="AA340" s="150"/>
      <c r="AB340" s="150"/>
      <c r="AC340" s="150"/>
      <c r="AD340" s="150"/>
      <c r="AE340" s="150"/>
      <c r="AF340" s="150"/>
      <c r="AG340" s="150"/>
      <c r="AH340" s="150"/>
      <c r="AI340" s="150"/>
      <c r="AJ340" s="151"/>
      <c r="AK340" s="8"/>
      <c r="AL340" s="8"/>
      <c r="AM340" s="8"/>
      <c r="AN340" s="6"/>
    </row>
    <row r="341" spans="1:40" ht="15" customHeight="1" x14ac:dyDescent="0.25">
      <c r="A341" s="152"/>
      <c r="B341" s="150"/>
      <c r="C341" s="150"/>
      <c r="D341" s="150"/>
      <c r="E341" s="150"/>
      <c r="F341" s="150"/>
      <c r="G341" s="150"/>
      <c r="H341" s="150"/>
      <c r="I341" s="150"/>
      <c r="J341" s="150"/>
      <c r="K341" s="150"/>
      <c r="L341" s="150"/>
      <c r="M341" s="150"/>
      <c r="N341" s="150"/>
      <c r="O341" s="150"/>
      <c r="P341" s="150"/>
      <c r="Q341" s="150"/>
      <c r="R341" s="150"/>
      <c r="S341" s="150"/>
      <c r="T341" s="150"/>
      <c r="U341" s="150"/>
      <c r="V341" s="150"/>
      <c r="W341" s="150"/>
      <c r="X341" s="150"/>
      <c r="Y341" s="150"/>
      <c r="Z341" s="150"/>
      <c r="AA341" s="150"/>
      <c r="AB341" s="150"/>
      <c r="AC341" s="150"/>
      <c r="AD341" s="150"/>
      <c r="AE341" s="150"/>
      <c r="AF341" s="150"/>
      <c r="AG341" s="150"/>
      <c r="AH341" s="150"/>
      <c r="AI341" s="150"/>
      <c r="AJ341" s="151"/>
      <c r="AK341" s="8"/>
      <c r="AL341" s="8"/>
      <c r="AM341" s="8"/>
      <c r="AN341" s="6"/>
    </row>
    <row r="342" spans="1:40" ht="15" customHeight="1" x14ac:dyDescent="0.25">
      <c r="A342" s="152"/>
      <c r="B342" s="150"/>
      <c r="C342" s="150"/>
      <c r="D342" s="150"/>
      <c r="E342" s="150"/>
      <c r="F342" s="150"/>
      <c r="G342" s="150"/>
      <c r="H342" s="150"/>
      <c r="I342" s="150"/>
      <c r="J342" s="150"/>
      <c r="K342" s="150"/>
      <c r="L342" s="150"/>
      <c r="M342" s="150"/>
      <c r="N342" s="150"/>
      <c r="O342" s="150"/>
      <c r="P342" s="150"/>
      <c r="Q342" s="150"/>
      <c r="R342" s="150"/>
      <c r="S342" s="150"/>
      <c r="T342" s="150"/>
      <c r="U342" s="150"/>
      <c r="V342" s="150"/>
      <c r="W342" s="150"/>
      <c r="X342" s="150"/>
      <c r="Y342" s="150"/>
      <c r="Z342" s="150"/>
      <c r="AA342" s="150"/>
      <c r="AB342" s="150"/>
      <c r="AC342" s="150"/>
      <c r="AD342" s="150"/>
      <c r="AE342" s="150"/>
      <c r="AF342" s="150"/>
      <c r="AG342" s="150"/>
      <c r="AH342" s="150"/>
      <c r="AI342" s="150"/>
      <c r="AJ342" s="151"/>
      <c r="AK342" s="8"/>
      <c r="AL342" s="8"/>
      <c r="AM342" s="8"/>
      <c r="AN342" s="6"/>
    </row>
    <row r="343" spans="1:40" ht="15" customHeight="1" x14ac:dyDescent="0.25">
      <c r="A343" s="152"/>
      <c r="B343" s="150"/>
      <c r="C343" s="150"/>
      <c r="D343" s="150"/>
      <c r="E343" s="150"/>
      <c r="F343" s="150"/>
      <c r="G343" s="150"/>
      <c r="H343" s="150"/>
      <c r="I343" s="150"/>
      <c r="J343" s="150"/>
      <c r="K343" s="150"/>
      <c r="L343" s="150"/>
      <c r="M343" s="150"/>
      <c r="N343" s="150"/>
      <c r="O343" s="150"/>
      <c r="P343" s="150"/>
      <c r="Q343" s="150"/>
      <c r="R343" s="150"/>
      <c r="S343" s="150"/>
      <c r="T343" s="150"/>
      <c r="U343" s="150"/>
      <c r="V343" s="150"/>
      <c r="W343" s="150"/>
      <c r="X343" s="150"/>
      <c r="Y343" s="150"/>
      <c r="Z343" s="150"/>
      <c r="AA343" s="150"/>
      <c r="AB343" s="150"/>
      <c r="AC343" s="150"/>
      <c r="AD343" s="150"/>
      <c r="AE343" s="150"/>
      <c r="AF343" s="150"/>
      <c r="AG343" s="150"/>
      <c r="AH343" s="150"/>
      <c r="AI343" s="150"/>
      <c r="AJ343" s="151"/>
      <c r="AK343" s="8"/>
      <c r="AL343" s="8"/>
      <c r="AM343" s="8"/>
      <c r="AN343" s="6"/>
    </row>
    <row r="344" spans="1:40" ht="15" customHeight="1" x14ac:dyDescent="0.25">
      <c r="A344" s="152"/>
      <c r="B344" s="150"/>
      <c r="C344" s="150"/>
      <c r="D344" s="150"/>
      <c r="E344" s="150"/>
      <c r="F344" s="150"/>
      <c r="G344" s="150"/>
      <c r="H344" s="150"/>
      <c r="I344" s="150"/>
      <c r="J344" s="150"/>
      <c r="K344" s="150"/>
      <c r="L344" s="150"/>
      <c r="M344" s="150"/>
      <c r="N344" s="150"/>
      <c r="O344" s="150"/>
      <c r="P344" s="150"/>
      <c r="Q344" s="150"/>
      <c r="R344" s="150"/>
      <c r="S344" s="150"/>
      <c r="T344" s="150"/>
      <c r="U344" s="150"/>
      <c r="V344" s="150"/>
      <c r="W344" s="150"/>
      <c r="X344" s="150"/>
      <c r="Y344" s="150"/>
      <c r="Z344" s="150"/>
      <c r="AA344" s="150"/>
      <c r="AB344" s="150"/>
      <c r="AC344" s="150"/>
      <c r="AD344" s="150"/>
      <c r="AE344" s="150"/>
      <c r="AF344" s="150"/>
      <c r="AG344" s="150"/>
      <c r="AH344" s="150"/>
      <c r="AI344" s="150"/>
      <c r="AJ344" s="151"/>
      <c r="AK344" s="8"/>
      <c r="AL344" s="8"/>
      <c r="AM344" s="8"/>
      <c r="AN344" s="6"/>
    </row>
    <row r="345" spans="1:40" ht="15" customHeight="1" x14ac:dyDescent="0.25">
      <c r="A345" s="152"/>
      <c r="B345" s="150"/>
      <c r="C345" s="150"/>
      <c r="D345" s="150"/>
      <c r="E345" s="150"/>
      <c r="F345" s="150"/>
      <c r="G345" s="150"/>
      <c r="H345" s="150"/>
      <c r="I345" s="150"/>
      <c r="J345" s="150"/>
      <c r="K345" s="150"/>
      <c r="L345" s="150"/>
      <c r="M345" s="150"/>
      <c r="N345" s="150"/>
      <c r="O345" s="150"/>
      <c r="P345" s="150"/>
      <c r="Q345" s="150"/>
      <c r="R345" s="150"/>
      <c r="S345" s="150"/>
      <c r="T345" s="150"/>
      <c r="U345" s="150"/>
      <c r="V345" s="150"/>
      <c r="W345" s="150"/>
      <c r="X345" s="150"/>
      <c r="Y345" s="150"/>
      <c r="Z345" s="150"/>
      <c r="AA345" s="150"/>
      <c r="AB345" s="150"/>
      <c r="AC345" s="150"/>
      <c r="AD345" s="150"/>
      <c r="AE345" s="150"/>
      <c r="AF345" s="150"/>
      <c r="AG345" s="150"/>
      <c r="AH345" s="150"/>
      <c r="AI345" s="150"/>
      <c r="AJ345" s="151"/>
      <c r="AK345" s="8"/>
      <c r="AL345" s="8"/>
      <c r="AM345" s="8"/>
      <c r="AN345" s="6"/>
    </row>
    <row r="346" spans="1:40" ht="15" customHeight="1" x14ac:dyDescent="0.25">
      <c r="A346" s="152"/>
      <c r="B346" s="150"/>
      <c r="C346" s="150"/>
      <c r="D346" s="150"/>
      <c r="E346" s="150"/>
      <c r="F346" s="150"/>
      <c r="G346" s="150"/>
      <c r="H346" s="150"/>
      <c r="I346" s="150"/>
      <c r="J346" s="150"/>
      <c r="K346" s="150"/>
      <c r="L346" s="150"/>
      <c r="M346" s="150"/>
      <c r="N346" s="150"/>
      <c r="O346" s="150"/>
      <c r="P346" s="150"/>
      <c r="Q346" s="150"/>
      <c r="R346" s="150"/>
      <c r="S346" s="150"/>
      <c r="T346" s="150"/>
      <c r="U346" s="150"/>
      <c r="V346" s="150"/>
      <c r="W346" s="150"/>
      <c r="X346" s="150"/>
      <c r="Y346" s="150"/>
      <c r="Z346" s="150"/>
      <c r="AA346" s="150"/>
      <c r="AB346" s="150"/>
      <c r="AC346" s="150"/>
      <c r="AD346" s="150"/>
      <c r="AE346" s="150"/>
      <c r="AF346" s="150"/>
      <c r="AG346" s="150"/>
      <c r="AH346" s="150"/>
      <c r="AI346" s="150"/>
      <c r="AJ346" s="151"/>
      <c r="AK346" s="8"/>
      <c r="AL346" s="8"/>
      <c r="AM346" s="8"/>
      <c r="AN346" s="6"/>
    </row>
    <row r="347" spans="1:40" ht="15" customHeight="1" x14ac:dyDescent="0.25">
      <c r="A347" s="152"/>
      <c r="B347" s="150"/>
      <c r="C347" s="150"/>
      <c r="D347" s="150"/>
      <c r="E347" s="150"/>
      <c r="F347" s="150"/>
      <c r="G347" s="150"/>
      <c r="H347" s="150"/>
      <c r="I347" s="150"/>
      <c r="J347" s="150"/>
      <c r="K347" s="150"/>
      <c r="L347" s="150"/>
      <c r="M347" s="150"/>
      <c r="N347" s="150"/>
      <c r="O347" s="150"/>
      <c r="P347" s="150"/>
      <c r="Q347" s="150"/>
      <c r="R347" s="150"/>
      <c r="S347" s="150"/>
      <c r="T347" s="150"/>
      <c r="U347" s="150"/>
      <c r="V347" s="150"/>
      <c r="W347" s="150"/>
      <c r="X347" s="150"/>
      <c r="Y347" s="150"/>
      <c r="Z347" s="150"/>
      <c r="AA347" s="150"/>
      <c r="AB347" s="150"/>
      <c r="AC347" s="150"/>
      <c r="AD347" s="150"/>
      <c r="AE347" s="150"/>
      <c r="AF347" s="150"/>
      <c r="AG347" s="150"/>
      <c r="AH347" s="150"/>
      <c r="AI347" s="150"/>
      <c r="AJ347" s="151"/>
      <c r="AK347" s="8"/>
      <c r="AL347" s="8"/>
      <c r="AM347" s="8"/>
      <c r="AN347" s="6"/>
    </row>
    <row r="348" spans="1:40" ht="15" customHeight="1" x14ac:dyDescent="0.25">
      <c r="A348" s="152"/>
      <c r="B348" s="150"/>
      <c r="C348" s="150"/>
      <c r="D348" s="150"/>
      <c r="E348" s="150"/>
      <c r="F348" s="150"/>
      <c r="G348" s="150"/>
      <c r="H348" s="150"/>
      <c r="I348" s="150"/>
      <c r="J348" s="150"/>
      <c r="K348" s="150"/>
      <c r="L348" s="150"/>
      <c r="M348" s="150"/>
      <c r="N348" s="150"/>
      <c r="O348" s="150"/>
      <c r="P348" s="150"/>
      <c r="Q348" s="150"/>
      <c r="R348" s="150"/>
      <c r="S348" s="150"/>
      <c r="T348" s="150"/>
      <c r="U348" s="150"/>
      <c r="V348" s="150"/>
      <c r="W348" s="150"/>
      <c r="X348" s="150"/>
      <c r="Y348" s="150"/>
      <c r="Z348" s="150"/>
      <c r="AA348" s="150"/>
      <c r="AB348" s="150"/>
      <c r="AC348" s="150"/>
      <c r="AD348" s="150"/>
      <c r="AE348" s="150"/>
      <c r="AF348" s="150"/>
      <c r="AG348" s="150"/>
      <c r="AH348" s="150"/>
      <c r="AI348" s="150"/>
      <c r="AJ348" s="151"/>
      <c r="AK348" s="8"/>
      <c r="AL348" s="8"/>
      <c r="AM348" s="8"/>
      <c r="AN348" s="6"/>
    </row>
    <row r="349" spans="1:40" ht="15" customHeight="1" x14ac:dyDescent="0.25">
      <c r="A349" s="152"/>
      <c r="B349" s="150"/>
      <c r="C349" s="150"/>
      <c r="D349" s="150"/>
      <c r="E349" s="150"/>
      <c r="F349" s="150"/>
      <c r="G349" s="150"/>
      <c r="H349" s="150"/>
      <c r="I349" s="150"/>
      <c r="J349" s="150"/>
      <c r="K349" s="150"/>
      <c r="L349" s="150"/>
      <c r="M349" s="150"/>
      <c r="N349" s="150"/>
      <c r="O349" s="150"/>
      <c r="P349" s="150"/>
      <c r="Q349" s="150"/>
      <c r="R349" s="150"/>
      <c r="S349" s="150"/>
      <c r="T349" s="150"/>
      <c r="U349" s="150"/>
      <c r="V349" s="150"/>
      <c r="W349" s="150"/>
      <c r="X349" s="150"/>
      <c r="Y349" s="150"/>
      <c r="Z349" s="150"/>
      <c r="AA349" s="150"/>
      <c r="AB349" s="150"/>
      <c r="AC349" s="150"/>
      <c r="AD349" s="150"/>
      <c r="AE349" s="150"/>
      <c r="AF349" s="150"/>
      <c r="AG349" s="150"/>
      <c r="AH349" s="150"/>
      <c r="AI349" s="150"/>
      <c r="AJ349" s="151"/>
      <c r="AK349" s="8"/>
      <c r="AL349" s="8"/>
      <c r="AM349" s="8"/>
      <c r="AN349" s="6"/>
    </row>
    <row r="350" spans="1:40" ht="15" customHeight="1" x14ac:dyDescent="0.25">
      <c r="A350" s="152"/>
      <c r="B350" s="150"/>
      <c r="C350" s="150"/>
      <c r="D350" s="150"/>
      <c r="E350" s="150"/>
      <c r="F350" s="150"/>
      <c r="G350" s="150"/>
      <c r="H350" s="150"/>
      <c r="I350" s="150"/>
      <c r="J350" s="150"/>
      <c r="K350" s="150"/>
      <c r="L350" s="150"/>
      <c r="M350" s="150"/>
      <c r="N350" s="150"/>
      <c r="O350" s="150"/>
      <c r="P350" s="150"/>
      <c r="Q350" s="150"/>
      <c r="R350" s="150"/>
      <c r="S350" s="150"/>
      <c r="T350" s="150"/>
      <c r="U350" s="150"/>
      <c r="V350" s="150"/>
      <c r="W350" s="150"/>
      <c r="X350" s="150"/>
      <c r="Y350" s="150"/>
      <c r="Z350" s="150"/>
      <c r="AA350" s="150"/>
      <c r="AB350" s="150"/>
      <c r="AC350" s="150"/>
      <c r="AD350" s="150"/>
      <c r="AE350" s="150"/>
      <c r="AF350" s="150"/>
      <c r="AG350" s="150"/>
      <c r="AH350" s="150"/>
      <c r="AI350" s="150"/>
      <c r="AJ350" s="151"/>
      <c r="AK350" s="8"/>
      <c r="AL350" s="8"/>
      <c r="AM350" s="8"/>
      <c r="AN350" s="6"/>
    </row>
    <row r="351" spans="1:40" ht="15" customHeight="1" x14ac:dyDescent="0.25">
      <c r="A351" s="152"/>
      <c r="B351" s="150"/>
      <c r="C351" s="150"/>
      <c r="D351" s="150"/>
      <c r="E351" s="150"/>
      <c r="F351" s="150"/>
      <c r="G351" s="150"/>
      <c r="H351" s="150"/>
      <c r="I351" s="150"/>
      <c r="J351" s="150"/>
      <c r="K351" s="150"/>
      <c r="L351" s="150"/>
      <c r="M351" s="150"/>
      <c r="N351" s="150"/>
      <c r="O351" s="150"/>
      <c r="P351" s="150"/>
      <c r="Q351" s="150"/>
      <c r="R351" s="150"/>
      <c r="S351" s="150"/>
      <c r="T351" s="150"/>
      <c r="U351" s="150"/>
      <c r="V351" s="150"/>
      <c r="W351" s="150"/>
      <c r="X351" s="150"/>
      <c r="Y351" s="150"/>
      <c r="Z351" s="150"/>
      <c r="AA351" s="150"/>
      <c r="AB351" s="150"/>
      <c r="AC351" s="150"/>
      <c r="AD351" s="150"/>
      <c r="AE351" s="150"/>
      <c r="AF351" s="150"/>
      <c r="AG351" s="150"/>
      <c r="AH351" s="150"/>
      <c r="AI351" s="150"/>
      <c r="AJ351" s="151"/>
      <c r="AK351" s="8"/>
      <c r="AL351" s="8"/>
      <c r="AM351" s="8"/>
      <c r="AN351" s="6"/>
    </row>
    <row r="352" spans="1:40" ht="15" customHeight="1" x14ac:dyDescent="0.25">
      <c r="A352" s="152"/>
      <c r="B352" s="150"/>
      <c r="C352" s="150"/>
      <c r="D352" s="150"/>
      <c r="E352" s="150"/>
      <c r="F352" s="150"/>
      <c r="G352" s="150"/>
      <c r="H352" s="150"/>
      <c r="I352" s="150"/>
      <c r="J352" s="150"/>
      <c r="K352" s="150"/>
      <c r="L352" s="150"/>
      <c r="M352" s="150"/>
      <c r="N352" s="150"/>
      <c r="O352" s="150"/>
      <c r="P352" s="150"/>
      <c r="Q352" s="150"/>
      <c r="R352" s="150"/>
      <c r="S352" s="150"/>
      <c r="T352" s="150"/>
      <c r="U352" s="150"/>
      <c r="V352" s="150"/>
      <c r="W352" s="150"/>
      <c r="X352" s="150"/>
      <c r="Y352" s="150"/>
      <c r="Z352" s="150"/>
      <c r="AA352" s="150"/>
      <c r="AB352" s="150"/>
      <c r="AC352" s="150"/>
      <c r="AD352" s="150"/>
      <c r="AE352" s="150"/>
      <c r="AF352" s="150"/>
      <c r="AG352" s="150"/>
      <c r="AH352" s="150"/>
      <c r="AI352" s="150"/>
      <c r="AJ352" s="151"/>
      <c r="AK352" s="8"/>
      <c r="AL352" s="8"/>
      <c r="AM352" s="8"/>
      <c r="AN352" s="6"/>
    </row>
    <row r="353" spans="1:40" ht="15" customHeight="1" x14ac:dyDescent="0.25">
      <c r="A353" s="152"/>
      <c r="B353" s="150"/>
      <c r="C353" s="150"/>
      <c r="D353" s="150"/>
      <c r="E353" s="150"/>
      <c r="F353" s="150"/>
      <c r="G353" s="150"/>
      <c r="H353" s="150"/>
      <c r="I353" s="150"/>
      <c r="J353" s="150"/>
      <c r="K353" s="150"/>
      <c r="L353" s="150"/>
      <c r="M353" s="150"/>
      <c r="N353" s="150"/>
      <c r="O353" s="150"/>
      <c r="P353" s="150"/>
      <c r="Q353" s="150"/>
      <c r="R353" s="150"/>
      <c r="S353" s="150"/>
      <c r="T353" s="150"/>
      <c r="U353" s="150"/>
      <c r="V353" s="150"/>
      <c r="W353" s="150"/>
      <c r="X353" s="150"/>
      <c r="Y353" s="150"/>
      <c r="Z353" s="150"/>
      <c r="AA353" s="150"/>
      <c r="AB353" s="150"/>
      <c r="AC353" s="150"/>
      <c r="AD353" s="150"/>
      <c r="AE353" s="150"/>
      <c r="AF353" s="150"/>
      <c r="AG353" s="150"/>
      <c r="AH353" s="150"/>
      <c r="AI353" s="150"/>
      <c r="AJ353" s="151"/>
      <c r="AK353" s="8"/>
      <c r="AL353" s="8"/>
      <c r="AM353" s="8"/>
      <c r="AN353" s="6"/>
    </row>
    <row r="354" spans="1:40" ht="15" customHeight="1" x14ac:dyDescent="0.25">
      <c r="A354" s="152"/>
      <c r="B354" s="150"/>
      <c r="C354" s="150"/>
      <c r="D354" s="150"/>
      <c r="E354" s="150"/>
      <c r="F354" s="150"/>
      <c r="G354" s="150"/>
      <c r="H354" s="150"/>
      <c r="I354" s="150"/>
      <c r="J354" s="150"/>
      <c r="K354" s="150"/>
      <c r="L354" s="150"/>
      <c r="M354" s="150"/>
      <c r="N354" s="150"/>
      <c r="O354" s="150"/>
      <c r="P354" s="150"/>
      <c r="Q354" s="150"/>
      <c r="R354" s="150"/>
      <c r="S354" s="150"/>
      <c r="T354" s="150"/>
      <c r="U354" s="150"/>
      <c r="V354" s="150"/>
      <c r="W354" s="150"/>
      <c r="X354" s="150"/>
      <c r="Y354" s="150"/>
      <c r="Z354" s="150"/>
      <c r="AA354" s="150"/>
      <c r="AB354" s="150"/>
      <c r="AC354" s="150"/>
      <c r="AD354" s="150"/>
      <c r="AE354" s="150"/>
      <c r="AF354" s="150"/>
      <c r="AG354" s="150"/>
      <c r="AH354" s="150"/>
      <c r="AI354" s="150"/>
      <c r="AJ354" s="151"/>
      <c r="AK354" s="8"/>
      <c r="AL354" s="8"/>
      <c r="AM354" s="8"/>
      <c r="AN354" s="6"/>
    </row>
    <row r="355" spans="1:40" ht="15" customHeight="1" x14ac:dyDescent="0.25">
      <c r="A355" s="152"/>
      <c r="B355" s="150"/>
      <c r="C355" s="150"/>
      <c r="D355" s="150"/>
      <c r="E355" s="150"/>
      <c r="F355" s="150"/>
      <c r="G355" s="150"/>
      <c r="H355" s="150"/>
      <c r="I355" s="150"/>
      <c r="J355" s="150"/>
      <c r="K355" s="150"/>
      <c r="L355" s="150"/>
      <c r="M355" s="150"/>
      <c r="N355" s="150"/>
      <c r="O355" s="150"/>
      <c r="P355" s="150"/>
      <c r="Q355" s="150"/>
      <c r="R355" s="150"/>
      <c r="S355" s="150"/>
      <c r="T355" s="150"/>
      <c r="U355" s="150"/>
      <c r="V355" s="150"/>
      <c r="W355" s="150"/>
      <c r="X355" s="150"/>
      <c r="Y355" s="150"/>
      <c r="Z355" s="150"/>
      <c r="AA355" s="150"/>
      <c r="AB355" s="150"/>
      <c r="AC355" s="150"/>
      <c r="AD355" s="150"/>
      <c r="AE355" s="150"/>
      <c r="AF355" s="150"/>
      <c r="AG355" s="150"/>
      <c r="AH355" s="150"/>
      <c r="AI355" s="150"/>
      <c r="AJ355" s="151"/>
      <c r="AK355" s="8"/>
      <c r="AL355" s="8"/>
      <c r="AM355" s="8"/>
      <c r="AN355" s="6"/>
    </row>
    <row r="356" spans="1:40" ht="15" customHeight="1" x14ac:dyDescent="0.25">
      <c r="A356" s="152"/>
      <c r="B356" s="150"/>
      <c r="C356" s="150"/>
      <c r="D356" s="150"/>
      <c r="E356" s="150"/>
      <c r="F356" s="150"/>
      <c r="G356" s="150"/>
      <c r="H356" s="150"/>
      <c r="I356" s="150"/>
      <c r="J356" s="150"/>
      <c r="K356" s="150"/>
      <c r="L356" s="150"/>
      <c r="M356" s="150"/>
      <c r="N356" s="150"/>
      <c r="O356" s="150"/>
      <c r="P356" s="150"/>
      <c r="Q356" s="150"/>
      <c r="R356" s="150"/>
      <c r="S356" s="150"/>
      <c r="T356" s="150"/>
      <c r="U356" s="150"/>
      <c r="V356" s="150"/>
      <c r="W356" s="150"/>
      <c r="X356" s="150"/>
      <c r="Y356" s="150"/>
      <c r="Z356" s="150"/>
      <c r="AA356" s="150"/>
      <c r="AB356" s="150"/>
      <c r="AC356" s="150"/>
      <c r="AD356" s="150"/>
      <c r="AE356" s="150"/>
      <c r="AF356" s="150"/>
      <c r="AG356" s="150"/>
      <c r="AH356" s="150"/>
      <c r="AI356" s="150"/>
      <c r="AJ356" s="151"/>
      <c r="AK356" s="8"/>
      <c r="AL356" s="8"/>
      <c r="AM356" s="8"/>
      <c r="AN356" s="6"/>
    </row>
    <row r="357" spans="1:40" ht="15" customHeight="1" x14ac:dyDescent="0.25">
      <c r="A357" s="152"/>
      <c r="B357" s="150"/>
      <c r="C357" s="150"/>
      <c r="D357" s="150"/>
      <c r="E357" s="150"/>
      <c r="F357" s="150"/>
      <c r="G357" s="150"/>
      <c r="H357" s="150"/>
      <c r="I357" s="150"/>
      <c r="J357" s="150"/>
      <c r="K357" s="150"/>
      <c r="L357" s="150"/>
      <c r="M357" s="150"/>
      <c r="N357" s="150"/>
      <c r="O357" s="150"/>
      <c r="P357" s="150"/>
      <c r="Q357" s="150"/>
      <c r="R357" s="150"/>
      <c r="S357" s="150"/>
      <c r="T357" s="150"/>
      <c r="U357" s="150"/>
      <c r="V357" s="150"/>
      <c r="W357" s="150"/>
      <c r="X357" s="150"/>
      <c r="Y357" s="150"/>
      <c r="Z357" s="150"/>
      <c r="AA357" s="150"/>
      <c r="AB357" s="150"/>
      <c r="AC357" s="150"/>
      <c r="AD357" s="150"/>
      <c r="AE357" s="150"/>
      <c r="AF357" s="150"/>
      <c r="AG357" s="150"/>
      <c r="AH357" s="150"/>
      <c r="AI357" s="150"/>
      <c r="AJ357" s="151"/>
      <c r="AK357" s="8"/>
      <c r="AL357" s="8"/>
      <c r="AM357" s="8"/>
      <c r="AN357" s="6"/>
    </row>
    <row r="358" spans="1:40" ht="15" customHeight="1" x14ac:dyDescent="0.25">
      <c r="A358" s="152"/>
      <c r="B358" s="150"/>
      <c r="C358" s="150"/>
      <c r="D358" s="150"/>
      <c r="E358" s="150"/>
      <c r="F358" s="150"/>
      <c r="G358" s="150"/>
      <c r="H358" s="150"/>
      <c r="I358" s="150"/>
      <c r="J358" s="150"/>
      <c r="K358" s="150"/>
      <c r="L358" s="150"/>
      <c r="M358" s="150"/>
      <c r="N358" s="150"/>
      <c r="O358" s="150"/>
      <c r="P358" s="150"/>
      <c r="Q358" s="150"/>
      <c r="R358" s="150"/>
      <c r="S358" s="150"/>
      <c r="T358" s="150"/>
      <c r="U358" s="150"/>
      <c r="V358" s="150"/>
      <c r="W358" s="150"/>
      <c r="X358" s="150"/>
      <c r="Y358" s="150"/>
      <c r="Z358" s="150"/>
      <c r="AA358" s="150"/>
      <c r="AB358" s="150"/>
      <c r="AC358" s="150"/>
      <c r="AD358" s="150"/>
      <c r="AE358" s="150"/>
      <c r="AF358" s="150"/>
      <c r="AG358" s="150"/>
      <c r="AH358" s="150"/>
      <c r="AI358" s="150"/>
      <c r="AJ358" s="151"/>
      <c r="AK358" s="8"/>
      <c r="AL358" s="8"/>
      <c r="AM358" s="8"/>
      <c r="AN358" s="6"/>
    </row>
    <row r="359" spans="1:40" ht="15" customHeight="1" x14ac:dyDescent="0.25">
      <c r="A359" s="152"/>
      <c r="B359" s="150"/>
      <c r="C359" s="150"/>
      <c r="D359" s="150"/>
      <c r="E359" s="150"/>
      <c r="F359" s="150"/>
      <c r="G359" s="150"/>
      <c r="H359" s="150"/>
      <c r="I359" s="150"/>
      <c r="J359" s="150"/>
      <c r="K359" s="150"/>
      <c r="L359" s="150"/>
      <c r="M359" s="150"/>
      <c r="N359" s="150"/>
      <c r="O359" s="150"/>
      <c r="P359" s="150"/>
      <c r="Q359" s="150"/>
      <c r="R359" s="150"/>
      <c r="S359" s="150"/>
      <c r="T359" s="150"/>
      <c r="U359" s="150"/>
      <c r="V359" s="150"/>
      <c r="W359" s="150"/>
      <c r="X359" s="150"/>
      <c r="Y359" s="150"/>
      <c r="Z359" s="150"/>
      <c r="AA359" s="150"/>
      <c r="AB359" s="150"/>
      <c r="AC359" s="150"/>
      <c r="AD359" s="150"/>
      <c r="AE359" s="150"/>
      <c r="AF359" s="150"/>
      <c r="AG359" s="150"/>
      <c r="AH359" s="150"/>
      <c r="AI359" s="150"/>
      <c r="AJ359" s="151"/>
      <c r="AK359" s="8"/>
      <c r="AL359" s="8"/>
      <c r="AM359" s="8"/>
      <c r="AN359" s="6"/>
    </row>
    <row r="360" spans="1:40" ht="15" customHeight="1" x14ac:dyDescent="0.25">
      <c r="A360" s="152"/>
      <c r="B360" s="150"/>
      <c r="C360" s="150"/>
      <c r="D360" s="150"/>
      <c r="E360" s="150"/>
      <c r="F360" s="150"/>
      <c r="G360" s="150"/>
      <c r="H360" s="150"/>
      <c r="I360" s="150"/>
      <c r="J360" s="150"/>
      <c r="K360" s="150"/>
      <c r="L360" s="150"/>
      <c r="M360" s="150"/>
      <c r="N360" s="150"/>
      <c r="O360" s="150"/>
      <c r="P360" s="150"/>
      <c r="Q360" s="150"/>
      <c r="R360" s="150"/>
      <c r="S360" s="150"/>
      <c r="T360" s="150"/>
      <c r="U360" s="150"/>
      <c r="V360" s="150"/>
      <c r="W360" s="150"/>
      <c r="X360" s="150"/>
      <c r="Y360" s="150"/>
      <c r="Z360" s="150"/>
      <c r="AA360" s="150"/>
      <c r="AB360" s="150"/>
      <c r="AC360" s="150"/>
      <c r="AD360" s="150"/>
      <c r="AE360" s="150"/>
      <c r="AF360" s="150"/>
      <c r="AG360" s="150"/>
      <c r="AH360" s="150"/>
      <c r="AI360" s="150"/>
      <c r="AJ360" s="151"/>
      <c r="AK360" s="8"/>
      <c r="AL360" s="8"/>
      <c r="AM360" s="8"/>
      <c r="AN360" s="6"/>
    </row>
    <row r="361" spans="1:40" ht="15" customHeight="1" x14ac:dyDescent="0.25">
      <c r="A361" s="152"/>
      <c r="B361" s="150"/>
      <c r="C361" s="150"/>
      <c r="D361" s="150"/>
      <c r="E361" s="150"/>
      <c r="F361" s="150"/>
      <c r="G361" s="150"/>
      <c r="H361" s="150"/>
      <c r="I361" s="150"/>
      <c r="J361" s="150"/>
      <c r="K361" s="150"/>
      <c r="L361" s="150"/>
      <c r="M361" s="150"/>
      <c r="N361" s="150"/>
      <c r="O361" s="150"/>
      <c r="P361" s="150"/>
      <c r="Q361" s="150"/>
      <c r="R361" s="150"/>
      <c r="S361" s="150"/>
      <c r="T361" s="150"/>
      <c r="U361" s="150"/>
      <c r="V361" s="150"/>
      <c r="W361" s="150"/>
      <c r="X361" s="150"/>
      <c r="Y361" s="150"/>
      <c r="Z361" s="150"/>
      <c r="AA361" s="150"/>
      <c r="AB361" s="150"/>
      <c r="AC361" s="150"/>
      <c r="AD361" s="150"/>
      <c r="AE361" s="150"/>
      <c r="AF361" s="150"/>
      <c r="AG361" s="150"/>
      <c r="AH361" s="150"/>
      <c r="AI361" s="150"/>
      <c r="AJ361" s="151"/>
      <c r="AK361" s="8"/>
      <c r="AL361" s="8"/>
      <c r="AM361" s="8"/>
      <c r="AN361" s="6"/>
    </row>
    <row r="362" spans="1:40" ht="15" customHeight="1" x14ac:dyDescent="0.25">
      <c r="A362" s="152"/>
      <c r="B362" s="150"/>
      <c r="C362" s="150"/>
      <c r="D362" s="150"/>
      <c r="E362" s="150"/>
      <c r="F362" s="150"/>
      <c r="G362" s="150"/>
      <c r="H362" s="150"/>
      <c r="I362" s="150"/>
      <c r="J362" s="150"/>
      <c r="K362" s="150"/>
      <c r="L362" s="150"/>
      <c r="M362" s="150"/>
      <c r="N362" s="150"/>
      <c r="O362" s="150"/>
      <c r="P362" s="150"/>
      <c r="Q362" s="150"/>
      <c r="R362" s="150"/>
      <c r="S362" s="150"/>
      <c r="T362" s="150"/>
      <c r="U362" s="150"/>
      <c r="V362" s="150"/>
      <c r="W362" s="150"/>
      <c r="X362" s="150"/>
      <c r="Y362" s="150"/>
      <c r="Z362" s="150"/>
      <c r="AA362" s="150"/>
      <c r="AB362" s="150"/>
      <c r="AC362" s="150"/>
      <c r="AD362" s="150"/>
      <c r="AE362" s="150"/>
      <c r="AF362" s="150"/>
      <c r="AG362" s="150"/>
      <c r="AH362" s="150"/>
      <c r="AI362" s="150"/>
      <c r="AJ362" s="151"/>
      <c r="AK362" s="8"/>
      <c r="AL362" s="8"/>
      <c r="AM362" s="8"/>
      <c r="AN362" s="6"/>
    </row>
    <row r="363" spans="1:40" ht="15" customHeight="1" x14ac:dyDescent="0.25">
      <c r="A363" s="152"/>
      <c r="B363" s="150"/>
      <c r="C363" s="150"/>
      <c r="D363" s="150"/>
      <c r="E363" s="150"/>
      <c r="F363" s="150"/>
      <c r="G363" s="150"/>
      <c r="H363" s="150"/>
      <c r="I363" s="150"/>
      <c r="J363" s="150"/>
      <c r="K363" s="150"/>
      <c r="L363" s="150"/>
      <c r="M363" s="150"/>
      <c r="N363" s="150"/>
      <c r="O363" s="150"/>
      <c r="P363" s="150"/>
      <c r="Q363" s="150"/>
      <c r="R363" s="150"/>
      <c r="S363" s="150"/>
      <c r="T363" s="150"/>
      <c r="U363" s="150"/>
      <c r="V363" s="150"/>
      <c r="W363" s="150"/>
      <c r="X363" s="150"/>
      <c r="Y363" s="150"/>
      <c r="Z363" s="150"/>
      <c r="AA363" s="150"/>
      <c r="AB363" s="150"/>
      <c r="AC363" s="150"/>
      <c r="AD363" s="150"/>
      <c r="AE363" s="150"/>
      <c r="AF363" s="150"/>
      <c r="AG363" s="150"/>
      <c r="AH363" s="150"/>
      <c r="AI363" s="150"/>
      <c r="AJ363" s="151"/>
      <c r="AK363" s="8"/>
      <c r="AL363" s="8"/>
      <c r="AM363" s="8"/>
      <c r="AN363" s="6"/>
    </row>
    <row r="364" spans="1:40" ht="15" customHeight="1" x14ac:dyDescent="0.25">
      <c r="A364" s="152"/>
      <c r="B364" s="150"/>
      <c r="C364" s="150"/>
      <c r="D364" s="150"/>
      <c r="E364" s="150"/>
      <c r="F364" s="150"/>
      <c r="G364" s="150"/>
      <c r="H364" s="150"/>
      <c r="I364" s="150"/>
      <c r="J364" s="150"/>
      <c r="K364" s="150"/>
      <c r="L364" s="150"/>
      <c r="M364" s="150"/>
      <c r="N364" s="150"/>
      <c r="O364" s="150"/>
      <c r="P364" s="150"/>
      <c r="Q364" s="150"/>
      <c r="R364" s="150"/>
      <c r="S364" s="150"/>
      <c r="T364" s="150"/>
      <c r="U364" s="150"/>
      <c r="V364" s="150"/>
      <c r="W364" s="150"/>
      <c r="X364" s="150"/>
      <c r="Y364" s="150"/>
      <c r="Z364" s="150"/>
      <c r="AA364" s="150"/>
      <c r="AB364" s="150"/>
      <c r="AC364" s="150"/>
      <c r="AD364" s="150"/>
      <c r="AE364" s="150"/>
      <c r="AF364" s="150"/>
      <c r="AG364" s="150"/>
      <c r="AH364" s="150"/>
      <c r="AI364" s="150"/>
      <c r="AJ364" s="151"/>
      <c r="AK364" s="8"/>
      <c r="AL364" s="8"/>
      <c r="AM364" s="8"/>
      <c r="AN364" s="6"/>
    </row>
    <row r="365" spans="1:40" ht="15" customHeight="1" x14ac:dyDescent="0.25">
      <c r="A365" s="152"/>
      <c r="B365" s="150"/>
      <c r="C365" s="150"/>
      <c r="D365" s="150"/>
      <c r="E365" s="150"/>
      <c r="F365" s="150"/>
      <c r="G365" s="150"/>
      <c r="H365" s="150"/>
      <c r="I365" s="150"/>
      <c r="J365" s="150"/>
      <c r="K365" s="150"/>
      <c r="L365" s="150"/>
      <c r="M365" s="150"/>
      <c r="N365" s="150"/>
      <c r="O365" s="150"/>
      <c r="P365" s="150"/>
      <c r="Q365" s="150"/>
      <c r="R365" s="150"/>
      <c r="S365" s="150"/>
      <c r="T365" s="150"/>
      <c r="U365" s="150"/>
      <c r="V365" s="150"/>
      <c r="W365" s="150"/>
      <c r="X365" s="150"/>
      <c r="Y365" s="150"/>
      <c r="Z365" s="150"/>
      <c r="AA365" s="150"/>
      <c r="AB365" s="150"/>
      <c r="AC365" s="150"/>
      <c r="AD365" s="150"/>
      <c r="AE365" s="150"/>
      <c r="AF365" s="150"/>
      <c r="AG365" s="150"/>
      <c r="AH365" s="150"/>
      <c r="AI365" s="150"/>
      <c r="AJ365" s="151"/>
      <c r="AK365" s="8"/>
      <c r="AL365" s="8"/>
      <c r="AM365" s="8"/>
      <c r="AN365" s="6"/>
    </row>
    <row r="366" spans="1:40" ht="15" customHeight="1" x14ac:dyDescent="0.25">
      <c r="A366" s="152"/>
      <c r="B366" s="150"/>
      <c r="C366" s="150"/>
      <c r="D366" s="150"/>
      <c r="E366" s="150"/>
      <c r="F366" s="150"/>
      <c r="G366" s="150"/>
      <c r="H366" s="150"/>
      <c r="I366" s="150"/>
      <c r="J366" s="150"/>
      <c r="K366" s="150"/>
      <c r="L366" s="150"/>
      <c r="M366" s="150"/>
      <c r="N366" s="150"/>
      <c r="O366" s="150"/>
      <c r="P366" s="150"/>
      <c r="Q366" s="150"/>
      <c r="R366" s="150"/>
      <c r="S366" s="150"/>
      <c r="T366" s="150"/>
      <c r="U366" s="150"/>
      <c r="V366" s="150"/>
      <c r="W366" s="150"/>
      <c r="X366" s="150"/>
      <c r="Y366" s="150"/>
      <c r="Z366" s="150"/>
      <c r="AA366" s="150"/>
      <c r="AB366" s="150"/>
      <c r="AC366" s="150"/>
      <c r="AD366" s="150"/>
      <c r="AE366" s="150"/>
      <c r="AF366" s="150"/>
      <c r="AG366" s="150"/>
      <c r="AH366" s="150"/>
      <c r="AI366" s="150"/>
      <c r="AJ366" s="151"/>
      <c r="AK366" s="8"/>
      <c r="AL366" s="8"/>
      <c r="AM366" s="8"/>
      <c r="AN366" s="6"/>
    </row>
    <row r="367" spans="1:40" ht="15" customHeight="1" x14ac:dyDescent="0.25">
      <c r="A367" s="152"/>
      <c r="B367" s="150"/>
      <c r="C367" s="150"/>
      <c r="D367" s="150"/>
      <c r="E367" s="150"/>
      <c r="F367" s="150"/>
      <c r="G367" s="150"/>
      <c r="H367" s="150"/>
      <c r="I367" s="150"/>
      <c r="J367" s="150"/>
      <c r="K367" s="150"/>
      <c r="L367" s="150"/>
      <c r="M367" s="150"/>
      <c r="N367" s="150"/>
      <c r="O367" s="150"/>
      <c r="P367" s="150"/>
      <c r="Q367" s="150"/>
      <c r="R367" s="150"/>
      <c r="S367" s="150"/>
      <c r="T367" s="150"/>
      <c r="U367" s="150"/>
      <c r="V367" s="150"/>
      <c r="W367" s="150"/>
      <c r="X367" s="150"/>
      <c r="Y367" s="150"/>
      <c r="Z367" s="150"/>
      <c r="AA367" s="150"/>
      <c r="AB367" s="150"/>
      <c r="AC367" s="150"/>
      <c r="AD367" s="150"/>
      <c r="AE367" s="150"/>
      <c r="AF367" s="150"/>
      <c r="AG367" s="150"/>
      <c r="AH367" s="150"/>
      <c r="AI367" s="150"/>
      <c r="AJ367" s="151"/>
      <c r="AK367" s="8"/>
      <c r="AL367" s="8"/>
      <c r="AM367" s="8"/>
      <c r="AN367" s="6"/>
    </row>
    <row r="368" spans="1:40" ht="15" customHeight="1" x14ac:dyDescent="0.25">
      <c r="A368" s="152"/>
      <c r="B368" s="150"/>
      <c r="C368" s="150"/>
      <c r="D368" s="150"/>
      <c r="E368" s="150"/>
      <c r="F368" s="150"/>
      <c r="G368" s="150"/>
      <c r="H368" s="150"/>
      <c r="I368" s="150"/>
      <c r="J368" s="150"/>
      <c r="K368" s="150"/>
      <c r="L368" s="150"/>
      <c r="M368" s="150"/>
      <c r="N368" s="150"/>
      <c r="O368" s="150"/>
      <c r="P368" s="150"/>
      <c r="Q368" s="150"/>
      <c r="R368" s="150"/>
      <c r="S368" s="150"/>
      <c r="T368" s="150"/>
      <c r="U368" s="150"/>
      <c r="V368" s="150"/>
      <c r="W368" s="150"/>
      <c r="X368" s="150"/>
      <c r="Y368" s="150"/>
      <c r="Z368" s="150"/>
      <c r="AA368" s="150"/>
      <c r="AB368" s="150"/>
      <c r="AC368" s="150"/>
      <c r="AD368" s="150"/>
      <c r="AE368" s="150"/>
      <c r="AF368" s="150"/>
      <c r="AG368" s="150"/>
      <c r="AH368" s="150"/>
      <c r="AI368" s="150"/>
      <c r="AJ368" s="151"/>
      <c r="AK368" s="8"/>
      <c r="AL368" s="8"/>
      <c r="AM368" s="8"/>
      <c r="AN368" s="6"/>
    </row>
    <row r="369" spans="1:40" ht="15" customHeight="1" x14ac:dyDescent="0.25">
      <c r="A369" s="152"/>
      <c r="B369" s="150"/>
      <c r="C369" s="150"/>
      <c r="D369" s="150"/>
      <c r="E369" s="150"/>
      <c r="F369" s="150"/>
      <c r="G369" s="150"/>
      <c r="H369" s="150"/>
      <c r="I369" s="150"/>
      <c r="J369" s="150"/>
      <c r="K369" s="150"/>
      <c r="L369" s="150"/>
      <c r="M369" s="150"/>
      <c r="N369" s="150"/>
      <c r="O369" s="150"/>
      <c r="P369" s="150"/>
      <c r="Q369" s="150"/>
      <c r="R369" s="150"/>
      <c r="S369" s="150"/>
      <c r="T369" s="150"/>
      <c r="U369" s="150"/>
      <c r="V369" s="150"/>
      <c r="W369" s="150"/>
      <c r="X369" s="150"/>
      <c r="Y369" s="150"/>
      <c r="Z369" s="150"/>
      <c r="AA369" s="150"/>
      <c r="AB369" s="150"/>
      <c r="AC369" s="150"/>
      <c r="AD369" s="150"/>
      <c r="AE369" s="150"/>
      <c r="AF369" s="150"/>
      <c r="AG369" s="150"/>
      <c r="AH369" s="150"/>
      <c r="AI369" s="150"/>
      <c r="AJ369" s="151"/>
      <c r="AK369" s="8"/>
      <c r="AL369" s="8"/>
      <c r="AM369" s="8"/>
      <c r="AN369" s="6"/>
    </row>
    <row r="370" spans="1:40" ht="15" customHeight="1" x14ac:dyDescent="0.25">
      <c r="A370" s="152"/>
      <c r="B370" s="150"/>
      <c r="C370" s="150"/>
      <c r="D370" s="150"/>
      <c r="E370" s="150"/>
      <c r="F370" s="150"/>
      <c r="G370" s="150"/>
      <c r="H370" s="150"/>
      <c r="I370" s="150"/>
      <c r="J370" s="150"/>
      <c r="K370" s="150"/>
      <c r="L370" s="150"/>
      <c r="M370" s="150"/>
      <c r="N370" s="150"/>
      <c r="O370" s="150"/>
      <c r="P370" s="150"/>
      <c r="Q370" s="150"/>
      <c r="R370" s="150"/>
      <c r="S370" s="150"/>
      <c r="T370" s="150"/>
      <c r="U370" s="150"/>
      <c r="V370" s="150"/>
      <c r="W370" s="150"/>
      <c r="X370" s="150"/>
      <c r="Y370" s="150"/>
      <c r="Z370" s="150"/>
      <c r="AA370" s="150"/>
      <c r="AB370" s="150"/>
      <c r="AC370" s="150"/>
      <c r="AD370" s="150"/>
      <c r="AE370" s="150"/>
      <c r="AF370" s="150"/>
      <c r="AG370" s="150"/>
      <c r="AH370" s="150"/>
      <c r="AI370" s="150"/>
      <c r="AJ370" s="151"/>
      <c r="AK370" s="8"/>
      <c r="AL370" s="8"/>
      <c r="AM370" s="8"/>
      <c r="AN370" s="6"/>
    </row>
    <row r="371" spans="1:40" ht="15" customHeight="1" x14ac:dyDescent="0.25">
      <c r="A371" s="152"/>
      <c r="B371" s="150"/>
      <c r="C371" s="150"/>
      <c r="D371" s="150"/>
      <c r="E371" s="150"/>
      <c r="F371" s="150"/>
      <c r="G371" s="150"/>
      <c r="H371" s="150"/>
      <c r="I371" s="150"/>
      <c r="J371" s="150"/>
      <c r="K371" s="150"/>
      <c r="L371" s="150"/>
      <c r="M371" s="150"/>
      <c r="N371" s="150"/>
      <c r="O371" s="150"/>
      <c r="P371" s="150"/>
      <c r="Q371" s="150"/>
      <c r="R371" s="150"/>
      <c r="S371" s="150"/>
      <c r="T371" s="150"/>
      <c r="U371" s="150"/>
      <c r="V371" s="150"/>
      <c r="W371" s="150"/>
      <c r="X371" s="150"/>
      <c r="Y371" s="150"/>
      <c r="Z371" s="150"/>
      <c r="AA371" s="150"/>
      <c r="AB371" s="150"/>
      <c r="AC371" s="150"/>
      <c r="AD371" s="150"/>
      <c r="AE371" s="150"/>
      <c r="AF371" s="150"/>
      <c r="AG371" s="150"/>
      <c r="AH371" s="150"/>
      <c r="AI371" s="150"/>
      <c r="AJ371" s="151"/>
      <c r="AK371" s="8"/>
      <c r="AL371" s="8"/>
      <c r="AM371" s="8"/>
      <c r="AN371" s="6"/>
    </row>
    <row r="372" spans="1:40" ht="15" customHeight="1" x14ac:dyDescent="0.25">
      <c r="A372" s="152"/>
      <c r="B372" s="150"/>
      <c r="C372" s="150"/>
      <c r="D372" s="150"/>
      <c r="E372" s="150"/>
      <c r="F372" s="150"/>
      <c r="G372" s="150"/>
      <c r="H372" s="150"/>
      <c r="I372" s="150"/>
      <c r="J372" s="150"/>
      <c r="K372" s="150"/>
      <c r="L372" s="150"/>
      <c r="M372" s="150"/>
      <c r="N372" s="150"/>
      <c r="O372" s="150"/>
      <c r="P372" s="150"/>
      <c r="Q372" s="150"/>
      <c r="R372" s="150"/>
      <c r="S372" s="150"/>
      <c r="T372" s="150"/>
      <c r="U372" s="150"/>
      <c r="V372" s="150"/>
      <c r="W372" s="150"/>
      <c r="X372" s="150"/>
      <c r="Y372" s="150"/>
      <c r="Z372" s="150"/>
      <c r="AA372" s="150"/>
      <c r="AB372" s="150"/>
      <c r="AC372" s="150"/>
      <c r="AD372" s="150"/>
      <c r="AE372" s="150"/>
      <c r="AF372" s="150"/>
      <c r="AG372" s="150"/>
      <c r="AH372" s="150"/>
      <c r="AI372" s="150"/>
      <c r="AJ372" s="151"/>
      <c r="AK372" s="8"/>
      <c r="AL372" s="8"/>
      <c r="AM372" s="8"/>
      <c r="AN372" s="6"/>
    </row>
    <row r="373" spans="1:40" ht="15" customHeight="1" x14ac:dyDescent="0.25">
      <c r="A373" s="152"/>
      <c r="B373" s="150"/>
      <c r="C373" s="150"/>
      <c r="D373" s="150"/>
      <c r="E373" s="150"/>
      <c r="F373" s="150"/>
      <c r="G373" s="150"/>
      <c r="H373" s="150"/>
      <c r="I373" s="150"/>
      <c r="J373" s="150"/>
      <c r="K373" s="150"/>
      <c r="L373" s="150"/>
      <c r="M373" s="150"/>
      <c r="N373" s="150"/>
      <c r="O373" s="150"/>
      <c r="P373" s="150"/>
      <c r="Q373" s="150"/>
      <c r="R373" s="150"/>
      <c r="S373" s="150"/>
      <c r="T373" s="150"/>
      <c r="U373" s="150"/>
      <c r="V373" s="150"/>
      <c r="W373" s="150"/>
      <c r="X373" s="150"/>
      <c r="Y373" s="150"/>
      <c r="Z373" s="150"/>
      <c r="AA373" s="150"/>
      <c r="AB373" s="150"/>
      <c r="AC373" s="150"/>
      <c r="AD373" s="150"/>
      <c r="AE373" s="150"/>
      <c r="AF373" s="150"/>
      <c r="AG373" s="150"/>
      <c r="AH373" s="150"/>
      <c r="AI373" s="150"/>
      <c r="AJ373" s="151"/>
      <c r="AK373" s="8"/>
      <c r="AL373" s="8"/>
      <c r="AM373" s="8"/>
      <c r="AN373" s="6"/>
    </row>
    <row r="374" spans="1:40" ht="15" customHeight="1" x14ac:dyDescent="0.25">
      <c r="A374" s="152"/>
      <c r="B374" s="150"/>
      <c r="C374" s="150"/>
      <c r="D374" s="150"/>
      <c r="E374" s="150"/>
      <c r="F374" s="150"/>
      <c r="G374" s="150"/>
      <c r="H374" s="150"/>
      <c r="I374" s="150"/>
      <c r="J374" s="150"/>
      <c r="K374" s="150"/>
      <c r="L374" s="150"/>
      <c r="M374" s="150"/>
      <c r="N374" s="150"/>
      <c r="O374" s="150"/>
      <c r="P374" s="150"/>
      <c r="Q374" s="150"/>
      <c r="R374" s="150"/>
      <c r="S374" s="150"/>
      <c r="T374" s="150"/>
      <c r="U374" s="150"/>
      <c r="V374" s="150"/>
      <c r="W374" s="150"/>
      <c r="X374" s="150"/>
      <c r="Y374" s="150"/>
      <c r="Z374" s="150"/>
      <c r="AA374" s="150"/>
      <c r="AB374" s="150"/>
      <c r="AC374" s="150"/>
      <c r="AD374" s="150"/>
      <c r="AE374" s="150"/>
      <c r="AF374" s="150"/>
      <c r="AG374" s="150"/>
      <c r="AH374" s="150"/>
      <c r="AI374" s="150"/>
      <c r="AJ374" s="151"/>
      <c r="AK374" s="8"/>
      <c r="AL374" s="8"/>
      <c r="AM374" s="8"/>
      <c r="AN374" s="6"/>
    </row>
    <row r="375" spans="1:40" ht="15" customHeight="1" x14ac:dyDescent="0.25">
      <c r="A375" s="152"/>
      <c r="B375" s="150"/>
      <c r="C375" s="150"/>
      <c r="D375" s="150"/>
      <c r="E375" s="150"/>
      <c r="F375" s="150"/>
      <c r="G375" s="150"/>
      <c r="H375" s="150"/>
      <c r="I375" s="150"/>
      <c r="J375" s="150"/>
      <c r="K375" s="150"/>
      <c r="L375" s="150"/>
      <c r="M375" s="150"/>
      <c r="N375" s="150"/>
      <c r="O375" s="150"/>
      <c r="P375" s="150"/>
      <c r="Q375" s="150"/>
      <c r="R375" s="150"/>
      <c r="S375" s="150"/>
      <c r="T375" s="150"/>
      <c r="U375" s="150"/>
      <c r="V375" s="150"/>
      <c r="W375" s="150"/>
      <c r="X375" s="150"/>
      <c r="Y375" s="150"/>
      <c r="Z375" s="150"/>
      <c r="AA375" s="150"/>
      <c r="AB375" s="150"/>
      <c r="AC375" s="150"/>
      <c r="AD375" s="150"/>
      <c r="AE375" s="150"/>
      <c r="AF375" s="150"/>
      <c r="AG375" s="150"/>
      <c r="AH375" s="150"/>
      <c r="AI375" s="150"/>
      <c r="AJ375" s="151"/>
      <c r="AK375" s="8"/>
      <c r="AL375" s="8"/>
      <c r="AM375" s="8"/>
      <c r="AN375" s="6"/>
    </row>
    <row r="376" spans="1:40" ht="15" customHeight="1" x14ac:dyDescent="0.25">
      <c r="A376" s="152"/>
      <c r="B376" s="150"/>
      <c r="C376" s="150"/>
      <c r="D376" s="150"/>
      <c r="E376" s="150"/>
      <c r="F376" s="150"/>
      <c r="G376" s="150"/>
      <c r="H376" s="150"/>
      <c r="I376" s="150"/>
      <c r="J376" s="150"/>
      <c r="K376" s="150"/>
      <c r="L376" s="150"/>
      <c r="M376" s="150"/>
      <c r="N376" s="150"/>
      <c r="O376" s="150"/>
      <c r="P376" s="150"/>
      <c r="Q376" s="150"/>
      <c r="R376" s="150"/>
      <c r="S376" s="150"/>
      <c r="T376" s="150"/>
      <c r="U376" s="150"/>
      <c r="V376" s="150"/>
      <c r="W376" s="150"/>
      <c r="X376" s="150"/>
      <c r="Y376" s="150"/>
      <c r="Z376" s="150"/>
      <c r="AA376" s="150"/>
      <c r="AB376" s="150"/>
      <c r="AC376" s="150"/>
      <c r="AD376" s="150"/>
      <c r="AE376" s="150"/>
      <c r="AF376" s="150"/>
      <c r="AG376" s="150"/>
      <c r="AH376" s="150"/>
      <c r="AI376" s="150"/>
      <c r="AJ376" s="151"/>
      <c r="AK376" s="8"/>
      <c r="AL376" s="8"/>
      <c r="AM376" s="8"/>
      <c r="AN376" s="6"/>
    </row>
    <row r="377" spans="1:40" ht="15" customHeight="1" x14ac:dyDescent="0.25">
      <c r="A377" s="152"/>
      <c r="B377" s="150"/>
      <c r="C377" s="150"/>
      <c r="D377" s="150"/>
      <c r="E377" s="150"/>
      <c r="F377" s="150"/>
      <c r="G377" s="150"/>
      <c r="H377" s="150"/>
      <c r="I377" s="150"/>
      <c r="J377" s="150"/>
      <c r="K377" s="150"/>
      <c r="L377" s="150"/>
      <c r="M377" s="150"/>
      <c r="N377" s="150"/>
      <c r="O377" s="150"/>
      <c r="P377" s="150"/>
      <c r="Q377" s="150"/>
      <c r="R377" s="150"/>
      <c r="S377" s="150"/>
      <c r="T377" s="150"/>
      <c r="U377" s="150"/>
      <c r="V377" s="150"/>
      <c r="W377" s="150"/>
      <c r="X377" s="150"/>
      <c r="Y377" s="150"/>
      <c r="Z377" s="150"/>
      <c r="AA377" s="150"/>
      <c r="AB377" s="150"/>
      <c r="AC377" s="150"/>
      <c r="AD377" s="150"/>
      <c r="AE377" s="150"/>
      <c r="AF377" s="150"/>
      <c r="AG377" s="150"/>
      <c r="AH377" s="150"/>
      <c r="AI377" s="150"/>
      <c r="AJ377" s="151"/>
      <c r="AK377" s="8"/>
      <c r="AL377" s="8"/>
      <c r="AM377" s="8"/>
      <c r="AN377" s="6"/>
    </row>
    <row r="378" spans="1:40" ht="15" customHeight="1" x14ac:dyDescent="0.25">
      <c r="A378" s="152"/>
      <c r="B378" s="150"/>
      <c r="C378" s="150"/>
      <c r="D378" s="150"/>
      <c r="E378" s="150"/>
      <c r="F378" s="150"/>
      <c r="G378" s="150"/>
      <c r="H378" s="150"/>
      <c r="I378" s="150"/>
      <c r="J378" s="150"/>
      <c r="K378" s="150"/>
      <c r="L378" s="150"/>
      <c r="M378" s="150"/>
      <c r="N378" s="150"/>
      <c r="O378" s="150"/>
      <c r="P378" s="150"/>
      <c r="Q378" s="150"/>
      <c r="R378" s="150"/>
      <c r="S378" s="150"/>
      <c r="T378" s="150"/>
      <c r="U378" s="150"/>
      <c r="V378" s="150"/>
      <c r="W378" s="150"/>
      <c r="X378" s="150"/>
      <c r="Y378" s="150"/>
      <c r="Z378" s="150"/>
      <c r="AA378" s="150"/>
      <c r="AB378" s="150"/>
      <c r="AC378" s="150"/>
      <c r="AD378" s="150"/>
      <c r="AE378" s="150"/>
      <c r="AF378" s="150"/>
      <c r="AG378" s="150"/>
      <c r="AH378" s="150"/>
      <c r="AI378" s="150"/>
      <c r="AJ378" s="151"/>
      <c r="AK378" s="8"/>
      <c r="AL378" s="8"/>
      <c r="AM378" s="8"/>
      <c r="AN378" s="6"/>
    </row>
    <row r="379" spans="1:40" ht="15" customHeight="1" x14ac:dyDescent="0.25">
      <c r="A379" s="152"/>
      <c r="B379" s="150"/>
      <c r="C379" s="150"/>
      <c r="D379" s="150"/>
      <c r="E379" s="150"/>
      <c r="F379" s="150"/>
      <c r="G379" s="150"/>
      <c r="H379" s="150"/>
      <c r="I379" s="150"/>
      <c r="J379" s="150"/>
      <c r="K379" s="150"/>
      <c r="L379" s="150"/>
      <c r="M379" s="150"/>
      <c r="N379" s="150"/>
      <c r="O379" s="150"/>
      <c r="P379" s="150"/>
      <c r="Q379" s="150"/>
      <c r="R379" s="150"/>
      <c r="S379" s="150"/>
      <c r="T379" s="150"/>
      <c r="U379" s="150"/>
      <c r="V379" s="150"/>
      <c r="W379" s="150"/>
      <c r="X379" s="150"/>
      <c r="Y379" s="150"/>
      <c r="Z379" s="150"/>
      <c r="AA379" s="150"/>
      <c r="AB379" s="150"/>
      <c r="AC379" s="150"/>
      <c r="AD379" s="150"/>
      <c r="AE379" s="150"/>
      <c r="AF379" s="150"/>
      <c r="AG379" s="150"/>
      <c r="AH379" s="150"/>
      <c r="AI379" s="150"/>
      <c r="AJ379" s="151"/>
      <c r="AK379" s="8"/>
      <c r="AL379" s="8"/>
      <c r="AM379" s="8"/>
      <c r="AN379" s="6"/>
    </row>
    <row r="380" spans="1:40" ht="15" customHeight="1" x14ac:dyDescent="0.25">
      <c r="A380" s="152"/>
      <c r="B380" s="150"/>
      <c r="C380" s="150"/>
      <c r="D380" s="150"/>
      <c r="E380" s="150"/>
      <c r="F380" s="150"/>
      <c r="G380" s="150"/>
      <c r="H380" s="150"/>
      <c r="I380" s="150"/>
      <c r="J380" s="150"/>
      <c r="K380" s="150"/>
      <c r="L380" s="150"/>
      <c r="M380" s="150"/>
      <c r="N380" s="150"/>
      <c r="O380" s="150"/>
      <c r="P380" s="150"/>
      <c r="Q380" s="150"/>
      <c r="R380" s="150"/>
      <c r="S380" s="150"/>
      <c r="T380" s="150"/>
      <c r="U380" s="150"/>
      <c r="V380" s="150"/>
      <c r="W380" s="150"/>
      <c r="X380" s="150"/>
      <c r="Y380" s="150"/>
      <c r="Z380" s="150"/>
      <c r="AA380" s="150"/>
      <c r="AB380" s="150"/>
      <c r="AC380" s="150"/>
      <c r="AD380" s="150"/>
      <c r="AE380" s="150"/>
      <c r="AF380" s="150"/>
      <c r="AG380" s="150"/>
      <c r="AH380" s="150"/>
      <c r="AI380" s="150"/>
      <c r="AJ380" s="151"/>
      <c r="AK380" s="8"/>
      <c r="AL380" s="8"/>
      <c r="AM380" s="8"/>
      <c r="AN380" s="6"/>
    </row>
    <row r="381" spans="1:40" ht="15" customHeight="1" x14ac:dyDescent="0.25">
      <c r="A381" s="152"/>
      <c r="B381" s="150"/>
      <c r="C381" s="150"/>
      <c r="D381" s="150"/>
      <c r="E381" s="150"/>
      <c r="F381" s="150"/>
      <c r="G381" s="150"/>
      <c r="H381" s="150"/>
      <c r="I381" s="150"/>
      <c r="J381" s="150"/>
      <c r="K381" s="150"/>
      <c r="L381" s="150"/>
      <c r="M381" s="150"/>
      <c r="N381" s="150"/>
      <c r="O381" s="150"/>
      <c r="P381" s="150"/>
      <c r="Q381" s="150"/>
      <c r="R381" s="150"/>
      <c r="S381" s="150"/>
      <c r="T381" s="150"/>
      <c r="U381" s="150"/>
      <c r="V381" s="150"/>
      <c r="W381" s="150"/>
      <c r="X381" s="150"/>
      <c r="Y381" s="150"/>
      <c r="Z381" s="150"/>
      <c r="AA381" s="150"/>
      <c r="AB381" s="150"/>
      <c r="AC381" s="150"/>
      <c r="AD381" s="150"/>
      <c r="AE381" s="150"/>
      <c r="AF381" s="150"/>
      <c r="AG381" s="150"/>
      <c r="AH381" s="150"/>
      <c r="AI381" s="150"/>
      <c r="AJ381" s="151"/>
      <c r="AK381" s="8"/>
      <c r="AL381" s="8"/>
      <c r="AM381" s="8"/>
      <c r="AN381" s="6"/>
    </row>
    <row r="382" spans="1:40" ht="15" customHeight="1" x14ac:dyDescent="0.25">
      <c r="A382" s="152"/>
      <c r="B382" s="150"/>
      <c r="C382" s="150"/>
      <c r="D382" s="150"/>
      <c r="E382" s="150"/>
      <c r="F382" s="150"/>
      <c r="G382" s="150"/>
      <c r="H382" s="150"/>
      <c r="I382" s="150"/>
      <c r="J382" s="150"/>
      <c r="K382" s="150"/>
      <c r="L382" s="150"/>
      <c r="M382" s="150"/>
      <c r="N382" s="150"/>
      <c r="O382" s="150"/>
      <c r="P382" s="150"/>
      <c r="Q382" s="150"/>
      <c r="R382" s="150"/>
      <c r="S382" s="150"/>
      <c r="T382" s="150"/>
      <c r="U382" s="150"/>
      <c r="V382" s="150"/>
      <c r="W382" s="150"/>
      <c r="X382" s="150"/>
      <c r="Y382" s="150"/>
      <c r="Z382" s="150"/>
      <c r="AA382" s="150"/>
      <c r="AB382" s="150"/>
      <c r="AC382" s="150"/>
      <c r="AD382" s="150"/>
      <c r="AE382" s="150"/>
      <c r="AF382" s="150"/>
      <c r="AG382" s="150"/>
      <c r="AH382" s="150"/>
      <c r="AI382" s="150"/>
      <c r="AJ382" s="151"/>
      <c r="AK382" s="8"/>
      <c r="AL382" s="8"/>
      <c r="AM382" s="8"/>
      <c r="AN382" s="6"/>
    </row>
    <row r="383" spans="1:40" ht="15" customHeight="1" x14ac:dyDescent="0.25">
      <c r="A383" s="152"/>
      <c r="B383" s="150"/>
      <c r="C383" s="150"/>
      <c r="D383" s="150"/>
      <c r="E383" s="150"/>
      <c r="F383" s="150"/>
      <c r="G383" s="150"/>
      <c r="H383" s="150"/>
      <c r="I383" s="150"/>
      <c r="J383" s="150"/>
      <c r="K383" s="150"/>
      <c r="L383" s="150"/>
      <c r="M383" s="150"/>
      <c r="N383" s="150"/>
      <c r="O383" s="150"/>
      <c r="P383" s="150"/>
      <c r="Q383" s="150"/>
      <c r="R383" s="150"/>
      <c r="S383" s="150"/>
      <c r="T383" s="150"/>
      <c r="U383" s="150"/>
      <c r="V383" s="150"/>
      <c r="W383" s="150"/>
      <c r="X383" s="150"/>
      <c r="Y383" s="150"/>
      <c r="Z383" s="150"/>
      <c r="AA383" s="150"/>
      <c r="AB383" s="150"/>
      <c r="AC383" s="150"/>
      <c r="AD383" s="150"/>
      <c r="AE383" s="150"/>
      <c r="AF383" s="150"/>
      <c r="AG383" s="150"/>
      <c r="AH383" s="150"/>
      <c r="AI383" s="150"/>
      <c r="AJ383" s="151"/>
      <c r="AK383" s="8"/>
      <c r="AL383" s="8"/>
      <c r="AM383" s="8"/>
      <c r="AN383" s="6"/>
    </row>
    <row r="384" spans="1:40" ht="15" customHeight="1" x14ac:dyDescent="0.25">
      <c r="A384" s="152"/>
      <c r="B384" s="150"/>
      <c r="C384" s="150"/>
      <c r="D384" s="150"/>
      <c r="E384" s="150"/>
      <c r="F384" s="150"/>
      <c r="G384" s="150"/>
      <c r="H384" s="150"/>
      <c r="I384" s="150"/>
      <c r="J384" s="150"/>
      <c r="K384" s="150"/>
      <c r="L384" s="150"/>
      <c r="M384" s="150"/>
      <c r="N384" s="150"/>
      <c r="O384" s="150"/>
      <c r="P384" s="150"/>
      <c r="Q384" s="150"/>
      <c r="R384" s="150"/>
      <c r="S384" s="150"/>
      <c r="T384" s="150"/>
      <c r="U384" s="150"/>
      <c r="V384" s="150"/>
      <c r="W384" s="150"/>
      <c r="X384" s="150"/>
      <c r="Y384" s="150"/>
      <c r="Z384" s="150"/>
      <c r="AA384" s="150"/>
      <c r="AB384" s="150"/>
      <c r="AC384" s="150"/>
      <c r="AD384" s="150"/>
      <c r="AE384" s="150"/>
      <c r="AF384" s="150"/>
      <c r="AG384" s="150"/>
      <c r="AH384" s="150"/>
      <c r="AI384" s="150"/>
      <c r="AJ384" s="151"/>
      <c r="AK384" s="8"/>
      <c r="AL384" s="8"/>
      <c r="AM384" s="8"/>
      <c r="AN384" s="6"/>
    </row>
    <row r="385" spans="1:40" ht="15" customHeight="1" x14ac:dyDescent="0.25">
      <c r="A385" s="152"/>
      <c r="B385" s="150"/>
      <c r="C385" s="150"/>
      <c r="D385" s="150"/>
      <c r="E385" s="150"/>
      <c r="F385" s="150"/>
      <c r="G385" s="150"/>
      <c r="H385" s="150"/>
      <c r="I385" s="150"/>
      <c r="J385" s="150"/>
      <c r="K385" s="150"/>
      <c r="L385" s="150"/>
      <c r="M385" s="150"/>
      <c r="N385" s="150"/>
      <c r="O385" s="150"/>
      <c r="P385" s="150"/>
      <c r="Q385" s="150"/>
      <c r="R385" s="150"/>
      <c r="S385" s="150"/>
      <c r="T385" s="150"/>
      <c r="U385" s="150"/>
      <c r="V385" s="150"/>
      <c r="W385" s="150"/>
      <c r="X385" s="150"/>
      <c r="Y385" s="150"/>
      <c r="Z385" s="150"/>
      <c r="AA385" s="150"/>
      <c r="AB385" s="150"/>
      <c r="AC385" s="150"/>
      <c r="AD385" s="150"/>
      <c r="AE385" s="150"/>
      <c r="AF385" s="150"/>
      <c r="AG385" s="150"/>
      <c r="AH385" s="150"/>
      <c r="AI385" s="150"/>
      <c r="AJ385" s="151"/>
      <c r="AK385" s="8"/>
      <c r="AL385" s="8"/>
      <c r="AM385" s="8"/>
      <c r="AN385" s="6"/>
    </row>
    <row r="386" spans="1:40" ht="15" customHeight="1" x14ac:dyDescent="0.25">
      <c r="A386" s="152"/>
      <c r="B386" s="150"/>
      <c r="C386" s="150"/>
      <c r="D386" s="150"/>
      <c r="E386" s="150"/>
      <c r="F386" s="150"/>
      <c r="G386" s="150"/>
      <c r="H386" s="150"/>
      <c r="I386" s="150"/>
      <c r="J386" s="150"/>
      <c r="K386" s="150"/>
      <c r="L386" s="150"/>
      <c r="M386" s="150"/>
      <c r="N386" s="150"/>
      <c r="O386" s="150"/>
      <c r="P386" s="150"/>
      <c r="Q386" s="150"/>
      <c r="R386" s="150"/>
      <c r="S386" s="150"/>
      <c r="T386" s="150"/>
      <c r="U386" s="150"/>
      <c r="V386" s="150"/>
      <c r="W386" s="150"/>
      <c r="X386" s="150"/>
      <c r="Y386" s="150"/>
      <c r="Z386" s="150"/>
      <c r="AA386" s="150"/>
      <c r="AB386" s="150"/>
      <c r="AC386" s="150"/>
      <c r="AD386" s="150"/>
      <c r="AE386" s="150"/>
      <c r="AF386" s="150"/>
      <c r="AG386" s="150"/>
      <c r="AH386" s="150"/>
      <c r="AI386" s="150"/>
      <c r="AJ386" s="151"/>
      <c r="AK386" s="8"/>
      <c r="AL386" s="8"/>
      <c r="AM386" s="8"/>
      <c r="AN386" s="6"/>
    </row>
    <row r="387" spans="1:40" ht="15" customHeight="1" x14ac:dyDescent="0.25">
      <c r="A387" s="152"/>
      <c r="B387" s="150"/>
      <c r="C387" s="150"/>
      <c r="D387" s="150"/>
      <c r="E387" s="150"/>
      <c r="F387" s="150"/>
      <c r="G387" s="150"/>
      <c r="H387" s="150"/>
      <c r="I387" s="150"/>
      <c r="J387" s="150"/>
      <c r="K387" s="150"/>
      <c r="L387" s="150"/>
      <c r="M387" s="150"/>
      <c r="N387" s="150"/>
      <c r="O387" s="150"/>
      <c r="P387" s="150"/>
      <c r="Q387" s="150"/>
      <c r="R387" s="150"/>
      <c r="S387" s="150"/>
      <c r="T387" s="150"/>
      <c r="U387" s="150"/>
      <c r="V387" s="150"/>
      <c r="W387" s="150"/>
      <c r="X387" s="150"/>
      <c r="Y387" s="150"/>
      <c r="Z387" s="150"/>
      <c r="AA387" s="150"/>
      <c r="AB387" s="150"/>
      <c r="AC387" s="150"/>
      <c r="AD387" s="150"/>
      <c r="AE387" s="150"/>
      <c r="AF387" s="150"/>
      <c r="AG387" s="150"/>
      <c r="AH387" s="150"/>
      <c r="AI387" s="150"/>
      <c r="AJ387" s="151"/>
      <c r="AK387" s="8"/>
      <c r="AL387" s="8"/>
      <c r="AM387" s="8"/>
      <c r="AN387" s="6"/>
    </row>
    <row r="388" spans="1:40" ht="15" customHeight="1" x14ac:dyDescent="0.25">
      <c r="A388" s="152"/>
      <c r="B388" s="150"/>
      <c r="C388" s="150"/>
      <c r="D388" s="150"/>
      <c r="E388" s="150"/>
      <c r="F388" s="150"/>
      <c r="G388" s="150"/>
      <c r="H388" s="150"/>
      <c r="I388" s="150"/>
      <c r="J388" s="150"/>
      <c r="K388" s="150"/>
      <c r="L388" s="150"/>
      <c r="M388" s="150"/>
      <c r="N388" s="150"/>
      <c r="O388" s="150"/>
      <c r="P388" s="150"/>
      <c r="Q388" s="150"/>
      <c r="R388" s="150"/>
      <c r="S388" s="150"/>
      <c r="T388" s="150"/>
      <c r="U388" s="150"/>
      <c r="V388" s="150"/>
      <c r="W388" s="150"/>
      <c r="X388" s="150"/>
      <c r="Y388" s="150"/>
      <c r="Z388" s="150"/>
      <c r="AA388" s="150"/>
      <c r="AB388" s="150"/>
      <c r="AC388" s="150"/>
      <c r="AD388" s="150"/>
      <c r="AE388" s="150"/>
      <c r="AF388" s="150"/>
      <c r="AG388" s="150"/>
      <c r="AH388" s="150"/>
      <c r="AI388" s="150"/>
      <c r="AJ388" s="151"/>
      <c r="AK388" s="8"/>
      <c r="AL388" s="8"/>
      <c r="AM388" s="8"/>
      <c r="AN388" s="6"/>
    </row>
    <row r="389" spans="1:40" ht="15" customHeight="1" thickBot="1" x14ac:dyDescent="0.3">
      <c r="A389" s="153"/>
      <c r="B389" s="154"/>
      <c r="C389" s="154"/>
      <c r="D389" s="154"/>
      <c r="E389" s="154"/>
      <c r="F389" s="154"/>
      <c r="G389" s="154"/>
      <c r="H389" s="154"/>
      <c r="I389" s="154"/>
      <c r="J389" s="154"/>
      <c r="K389" s="154"/>
      <c r="L389" s="154"/>
      <c r="M389" s="154"/>
      <c r="N389" s="154"/>
      <c r="O389" s="154"/>
      <c r="P389" s="154"/>
      <c r="Q389" s="154"/>
      <c r="R389" s="154"/>
      <c r="S389" s="154"/>
      <c r="T389" s="154"/>
      <c r="U389" s="154"/>
      <c r="V389" s="154"/>
      <c r="W389" s="154"/>
      <c r="X389" s="154"/>
      <c r="Y389" s="154"/>
      <c r="Z389" s="154"/>
      <c r="AA389" s="154"/>
      <c r="AB389" s="154"/>
      <c r="AC389" s="154"/>
      <c r="AD389" s="154"/>
      <c r="AE389" s="154"/>
      <c r="AF389" s="154"/>
      <c r="AG389" s="154"/>
      <c r="AH389" s="154"/>
      <c r="AI389" s="154"/>
      <c r="AJ389" s="155"/>
      <c r="AK389" s="8"/>
      <c r="AL389" s="8"/>
      <c r="AM389" s="8"/>
      <c r="AN389" s="6"/>
    </row>
    <row r="390" spans="1:40" ht="15" customHeight="1" x14ac:dyDescent="0.25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6"/>
    </row>
    <row r="391" spans="1:40" ht="15" customHeight="1" x14ac:dyDescent="0.25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6"/>
    </row>
    <row r="392" spans="1:40" ht="15" customHeight="1" x14ac:dyDescent="0.25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6"/>
    </row>
    <row r="393" spans="1:40" ht="15" customHeight="1" x14ac:dyDescent="0.25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6"/>
    </row>
    <row r="394" spans="1:40" ht="15" customHeight="1" x14ac:dyDescent="0.25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6"/>
    </row>
    <row r="395" spans="1:40" ht="15" customHeight="1" x14ac:dyDescent="0.2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6"/>
    </row>
    <row r="396" spans="1:40" ht="15" customHeight="1" x14ac:dyDescent="0.25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6"/>
    </row>
    <row r="397" spans="1:40" ht="15" customHeight="1" x14ac:dyDescent="0.25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6"/>
    </row>
    <row r="398" spans="1:40" ht="15" customHeight="1" x14ac:dyDescent="0.25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6"/>
    </row>
    <row r="399" spans="1:40" ht="15" customHeight="1" x14ac:dyDescent="0.25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6"/>
    </row>
    <row r="400" spans="1:40" ht="15" customHeight="1" x14ac:dyDescent="0.25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6"/>
    </row>
    <row r="401" spans="1:40" ht="15" customHeight="1" x14ac:dyDescent="0.25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6"/>
    </row>
    <row r="402" spans="1:40" ht="15" customHeight="1" x14ac:dyDescent="0.25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6"/>
    </row>
    <row r="403" spans="1:40" ht="15" customHeight="1" x14ac:dyDescent="0.25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6"/>
    </row>
    <row r="404" spans="1:40" ht="15" customHeight="1" x14ac:dyDescent="0.25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6"/>
    </row>
    <row r="405" spans="1:40" ht="15" customHeight="1" x14ac:dyDescent="0.2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6"/>
    </row>
    <row r="406" spans="1:40" ht="15" customHeight="1" x14ac:dyDescent="0.25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6"/>
    </row>
    <row r="407" spans="1:40" ht="15" customHeight="1" x14ac:dyDescent="0.25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6"/>
    </row>
    <row r="408" spans="1:40" ht="15" customHeight="1" x14ac:dyDescent="0.25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6"/>
    </row>
    <row r="409" spans="1:40" ht="15" customHeight="1" x14ac:dyDescent="0.25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6"/>
    </row>
    <row r="410" spans="1:40" ht="15" customHeight="1" x14ac:dyDescent="0.25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6"/>
    </row>
    <row r="411" spans="1:40" ht="15" customHeight="1" x14ac:dyDescent="0.25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6"/>
    </row>
    <row r="412" spans="1:40" ht="15" customHeight="1" x14ac:dyDescent="0.25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6"/>
    </row>
    <row r="413" spans="1:40" ht="15" customHeight="1" x14ac:dyDescent="0.25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6"/>
    </row>
    <row r="414" spans="1:40" ht="15" customHeight="1" x14ac:dyDescent="0.25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6"/>
    </row>
    <row r="415" spans="1:40" ht="15" customHeight="1" x14ac:dyDescent="0.2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6"/>
    </row>
    <row r="416" spans="1:40" ht="15" customHeight="1" x14ac:dyDescent="0.25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6"/>
    </row>
    <row r="417" spans="1:40" ht="15" customHeight="1" x14ac:dyDescent="0.25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6"/>
    </row>
    <row r="418" spans="1:40" ht="15" customHeight="1" x14ac:dyDescent="0.25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6"/>
    </row>
    <row r="419" spans="1:40" ht="15" customHeight="1" x14ac:dyDescent="0.25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6"/>
    </row>
    <row r="420" spans="1:40" ht="15" customHeight="1" x14ac:dyDescent="0.25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6"/>
    </row>
    <row r="421" spans="1:40" ht="15" customHeight="1" x14ac:dyDescent="0.25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6"/>
    </row>
    <row r="422" spans="1:40" ht="15" customHeight="1" x14ac:dyDescent="0.25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6"/>
    </row>
    <row r="423" spans="1:40" ht="15" customHeight="1" x14ac:dyDescent="0.25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6"/>
    </row>
    <row r="424" spans="1:40" ht="15" customHeight="1" x14ac:dyDescent="0.25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6"/>
    </row>
    <row r="425" spans="1:40" ht="15" customHeight="1" x14ac:dyDescent="0.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6"/>
    </row>
    <row r="426" spans="1:40" ht="15" customHeight="1" x14ac:dyDescent="0.25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6"/>
    </row>
    <row r="427" spans="1:40" ht="15" customHeight="1" x14ac:dyDescent="0.25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6"/>
    </row>
    <row r="428" spans="1:40" ht="15" customHeight="1" x14ac:dyDescent="0.25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6"/>
    </row>
    <row r="429" spans="1:40" ht="15" customHeight="1" x14ac:dyDescent="0.25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6"/>
    </row>
    <row r="430" spans="1:40" ht="15" customHeight="1" x14ac:dyDescent="0.25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6"/>
    </row>
    <row r="431" spans="1:40" ht="15" customHeight="1" x14ac:dyDescent="0.25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6"/>
    </row>
    <row r="432" spans="1:40" ht="15" customHeight="1" x14ac:dyDescent="0.25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6"/>
    </row>
    <row r="433" spans="1:40" ht="15" customHeight="1" x14ac:dyDescent="0.25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6"/>
    </row>
    <row r="434" spans="1:40" ht="15" customHeight="1" x14ac:dyDescent="0.25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6"/>
    </row>
    <row r="435" spans="1:40" ht="15" customHeight="1" x14ac:dyDescent="0.2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6"/>
    </row>
    <row r="436" spans="1:40" ht="15" customHeight="1" x14ac:dyDescent="0.25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6"/>
    </row>
    <row r="437" spans="1:40" ht="15" customHeight="1" x14ac:dyDescent="0.25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6"/>
    </row>
    <row r="438" spans="1:40" ht="15" customHeight="1" x14ac:dyDescent="0.25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6"/>
    </row>
    <row r="439" spans="1:40" ht="15" customHeight="1" x14ac:dyDescent="0.25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6"/>
    </row>
    <row r="440" spans="1:40" ht="15" customHeight="1" x14ac:dyDescent="0.25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6"/>
    </row>
    <row r="441" spans="1:40" ht="15" customHeight="1" x14ac:dyDescent="0.25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6"/>
    </row>
    <row r="442" spans="1:40" ht="15" customHeight="1" x14ac:dyDescent="0.25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6"/>
    </row>
    <row r="443" spans="1:40" ht="15" customHeight="1" x14ac:dyDescent="0.25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6"/>
    </row>
    <row r="444" spans="1:40" ht="15" customHeight="1" x14ac:dyDescent="0.25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6"/>
    </row>
    <row r="445" spans="1:40" ht="15" customHeight="1" x14ac:dyDescent="0.2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6"/>
    </row>
    <row r="446" spans="1:40" ht="15" customHeight="1" x14ac:dyDescent="0.25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6"/>
    </row>
    <row r="447" spans="1:40" ht="15" customHeight="1" x14ac:dyDescent="0.25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6"/>
    </row>
    <row r="448" spans="1:40" ht="15" customHeight="1" x14ac:dyDescent="0.25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6"/>
    </row>
    <row r="449" spans="1:40" ht="15" customHeight="1" x14ac:dyDescent="0.25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6"/>
    </row>
    <row r="450" spans="1:40" ht="15" customHeight="1" x14ac:dyDescent="0.25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6"/>
    </row>
    <row r="451" spans="1:40" ht="15" customHeight="1" x14ac:dyDescent="0.25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6"/>
    </row>
    <row r="452" spans="1:40" ht="15" customHeight="1" x14ac:dyDescent="0.25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6"/>
    </row>
    <row r="453" spans="1:40" ht="15" customHeight="1" x14ac:dyDescent="0.25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6"/>
    </row>
    <row r="454" spans="1:40" ht="15" customHeight="1" x14ac:dyDescent="0.25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6"/>
    </row>
    <row r="455" spans="1:40" ht="15" customHeight="1" x14ac:dyDescent="0.2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6"/>
    </row>
    <row r="456" spans="1:40" ht="15" customHeight="1" x14ac:dyDescent="0.25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6"/>
    </row>
    <row r="457" spans="1:40" ht="15" customHeight="1" x14ac:dyDescent="0.25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6"/>
    </row>
    <row r="458" spans="1:40" ht="15" customHeight="1" x14ac:dyDescent="0.25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6"/>
    </row>
    <row r="459" spans="1:40" ht="15" customHeight="1" x14ac:dyDescent="0.25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6"/>
    </row>
    <row r="460" spans="1:40" ht="15" customHeight="1" x14ac:dyDescent="0.25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6"/>
    </row>
    <row r="461" spans="1:40" ht="15" customHeight="1" x14ac:dyDescent="0.25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6"/>
    </row>
    <row r="462" spans="1:40" ht="15" customHeight="1" x14ac:dyDescent="0.25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6"/>
    </row>
    <row r="463" spans="1:40" ht="15" customHeight="1" x14ac:dyDescent="0.25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6"/>
    </row>
    <row r="464" spans="1:40" ht="15" customHeight="1" x14ac:dyDescent="0.25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6"/>
    </row>
    <row r="465" spans="1:40" ht="15" customHeight="1" x14ac:dyDescent="0.2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6"/>
    </row>
    <row r="466" spans="1:40" ht="15" customHeight="1" x14ac:dyDescent="0.25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6"/>
    </row>
    <row r="467" spans="1:40" ht="15" customHeight="1" x14ac:dyDescent="0.25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6"/>
    </row>
    <row r="468" spans="1:40" ht="15" customHeight="1" x14ac:dyDescent="0.25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6"/>
    </row>
    <row r="469" spans="1:40" ht="15" customHeight="1" x14ac:dyDescent="0.25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6"/>
    </row>
    <row r="470" spans="1:40" ht="15" customHeight="1" x14ac:dyDescent="0.25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6"/>
    </row>
    <row r="471" spans="1:40" ht="15" customHeight="1" x14ac:dyDescent="0.25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6"/>
    </row>
    <row r="472" spans="1:40" ht="15" customHeight="1" x14ac:dyDescent="0.25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6"/>
    </row>
    <row r="473" spans="1:40" ht="15" customHeight="1" x14ac:dyDescent="0.25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6"/>
    </row>
    <row r="474" spans="1:40" ht="15" customHeight="1" x14ac:dyDescent="0.25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6"/>
    </row>
    <row r="475" spans="1:40" ht="15" customHeight="1" x14ac:dyDescent="0.2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6"/>
    </row>
    <row r="476" spans="1:40" ht="15" customHeight="1" x14ac:dyDescent="0.25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6"/>
    </row>
    <row r="477" spans="1:40" ht="15" customHeight="1" x14ac:dyDescent="0.25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6"/>
    </row>
    <row r="478" spans="1:40" ht="15" customHeight="1" x14ac:dyDescent="0.25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6"/>
    </row>
    <row r="479" spans="1:40" ht="15" customHeight="1" x14ac:dyDescent="0.25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6"/>
    </row>
    <row r="480" spans="1:40" x14ac:dyDescent="0.25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6"/>
    </row>
    <row r="481" spans="1:40" x14ac:dyDescent="0.25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6"/>
    </row>
    <row r="482" spans="1:40" x14ac:dyDescent="0.25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6"/>
    </row>
    <row r="483" spans="1:40" x14ac:dyDescent="0.25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6"/>
    </row>
    <row r="484" spans="1:40" x14ac:dyDescent="0.25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6"/>
    </row>
    <row r="485" spans="1:40" x14ac:dyDescent="0.2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6"/>
    </row>
    <row r="486" spans="1:40" x14ac:dyDescent="0.25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6"/>
    </row>
    <row r="487" spans="1:40" x14ac:dyDescent="0.25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6"/>
    </row>
    <row r="488" spans="1:40" x14ac:dyDescent="0.25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6"/>
    </row>
    <row r="489" spans="1:40" x14ac:dyDescent="0.25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6"/>
    </row>
    <row r="490" spans="1:40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  <c r="AA490" s="19"/>
      <c r="AB490" s="19"/>
      <c r="AC490" s="19"/>
      <c r="AD490" s="19"/>
      <c r="AE490" s="19"/>
      <c r="AF490" s="19"/>
      <c r="AG490" s="19"/>
      <c r="AH490" s="19"/>
      <c r="AI490" s="19"/>
      <c r="AJ490" s="19"/>
      <c r="AK490" s="19"/>
      <c r="AL490" s="19"/>
      <c r="AM490" s="19"/>
      <c r="AN490" s="6"/>
    </row>
    <row r="491" spans="1:40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  <c r="AA491" s="19"/>
      <c r="AB491" s="19"/>
      <c r="AC491" s="19"/>
      <c r="AD491" s="19"/>
      <c r="AE491" s="19"/>
      <c r="AF491" s="19"/>
      <c r="AG491" s="19"/>
      <c r="AH491" s="19"/>
      <c r="AI491" s="19"/>
      <c r="AJ491" s="19"/>
      <c r="AK491" s="19"/>
      <c r="AL491" s="19"/>
      <c r="AM491" s="19"/>
      <c r="AN491" s="6"/>
    </row>
    <row r="492" spans="1:40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  <c r="AA492" s="19"/>
      <c r="AB492" s="19"/>
      <c r="AC492" s="19"/>
      <c r="AD492" s="19"/>
      <c r="AE492" s="19"/>
      <c r="AF492" s="19"/>
      <c r="AG492" s="19"/>
      <c r="AH492" s="19"/>
      <c r="AI492" s="19"/>
      <c r="AJ492" s="19"/>
      <c r="AK492" s="19"/>
      <c r="AL492" s="19"/>
      <c r="AM492" s="19"/>
      <c r="AN492" s="6"/>
    </row>
    <row r="493" spans="1:40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  <c r="AA493" s="19"/>
      <c r="AB493" s="19"/>
      <c r="AC493" s="19"/>
      <c r="AD493" s="19"/>
      <c r="AE493" s="19"/>
      <c r="AF493" s="19"/>
      <c r="AG493" s="19"/>
      <c r="AH493" s="19"/>
      <c r="AI493" s="19"/>
      <c r="AJ493" s="19"/>
      <c r="AK493" s="19"/>
      <c r="AL493" s="19"/>
      <c r="AM493" s="19"/>
      <c r="AN493" s="6"/>
    </row>
    <row r="494" spans="1:40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  <c r="AA494" s="19"/>
      <c r="AB494" s="19"/>
      <c r="AC494" s="19"/>
      <c r="AD494" s="19"/>
      <c r="AE494" s="19"/>
      <c r="AF494" s="19"/>
      <c r="AG494" s="19"/>
      <c r="AH494" s="19"/>
      <c r="AI494" s="19"/>
      <c r="AJ494" s="19"/>
      <c r="AK494" s="19"/>
      <c r="AL494" s="19"/>
      <c r="AM494" s="19"/>
      <c r="AN494" s="6"/>
    </row>
    <row r="495" spans="1:40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  <c r="AA495" s="19"/>
      <c r="AB495" s="19"/>
      <c r="AC495" s="19"/>
      <c r="AD495" s="19"/>
      <c r="AE495" s="19"/>
      <c r="AF495" s="19"/>
      <c r="AG495" s="19"/>
      <c r="AH495" s="19"/>
      <c r="AI495" s="19"/>
      <c r="AJ495" s="19"/>
      <c r="AK495" s="19"/>
      <c r="AL495" s="19"/>
      <c r="AM495" s="19"/>
      <c r="AN495" s="6"/>
    </row>
    <row r="496" spans="1:40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  <c r="AA496" s="19"/>
      <c r="AB496" s="19"/>
      <c r="AC496" s="19"/>
      <c r="AD496" s="19"/>
      <c r="AE496" s="19"/>
      <c r="AF496" s="19"/>
      <c r="AG496" s="19"/>
      <c r="AH496" s="19"/>
      <c r="AI496" s="19"/>
      <c r="AJ496" s="19"/>
      <c r="AK496" s="19"/>
      <c r="AL496" s="19"/>
      <c r="AM496" s="19"/>
    </row>
    <row r="497" spans="1:39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  <c r="AA497" s="19"/>
      <c r="AB497" s="19"/>
      <c r="AC497" s="19"/>
      <c r="AD497" s="19"/>
      <c r="AE497" s="19"/>
      <c r="AF497" s="19"/>
      <c r="AG497" s="19"/>
      <c r="AH497" s="19"/>
      <c r="AI497" s="19"/>
      <c r="AJ497" s="19"/>
      <c r="AK497" s="19"/>
      <c r="AL497" s="19"/>
      <c r="AM497" s="19"/>
    </row>
    <row r="498" spans="1:39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  <c r="AA498" s="19"/>
      <c r="AB498" s="19"/>
      <c r="AC498" s="19"/>
      <c r="AD498" s="19"/>
      <c r="AE498" s="19"/>
      <c r="AF498" s="19"/>
      <c r="AG498" s="19"/>
      <c r="AH498" s="19"/>
      <c r="AI498" s="19"/>
      <c r="AJ498" s="19"/>
      <c r="AK498" s="19"/>
      <c r="AL498" s="19"/>
      <c r="AM498" s="19"/>
    </row>
    <row r="499" spans="1:39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  <c r="AA499" s="19"/>
      <c r="AB499" s="19"/>
      <c r="AC499" s="19"/>
      <c r="AD499" s="19"/>
      <c r="AE499" s="19"/>
      <c r="AF499" s="19"/>
      <c r="AG499" s="19"/>
      <c r="AH499" s="19"/>
      <c r="AI499" s="19"/>
      <c r="AJ499" s="19"/>
      <c r="AK499" s="19"/>
      <c r="AL499" s="19"/>
      <c r="AM499" s="19"/>
    </row>
    <row r="500" spans="1:39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  <c r="AA500" s="19"/>
      <c r="AB500" s="19"/>
      <c r="AC500" s="19"/>
      <c r="AD500" s="19"/>
      <c r="AE500" s="19"/>
      <c r="AF500" s="19"/>
      <c r="AG500" s="19"/>
      <c r="AH500" s="19"/>
      <c r="AI500" s="19"/>
      <c r="AJ500" s="19"/>
      <c r="AK500" s="19"/>
      <c r="AL500" s="19"/>
      <c r="AM500" s="19"/>
    </row>
    <row r="501" spans="1:39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  <c r="AA501" s="19"/>
      <c r="AB501" s="19"/>
      <c r="AC501" s="19"/>
      <c r="AD501" s="19"/>
      <c r="AE501" s="19"/>
      <c r="AF501" s="19"/>
      <c r="AG501" s="19"/>
      <c r="AH501" s="19"/>
      <c r="AI501" s="19"/>
      <c r="AJ501" s="19"/>
      <c r="AK501" s="19"/>
      <c r="AL501" s="19"/>
      <c r="AM501" s="19"/>
    </row>
    <row r="502" spans="1:39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  <c r="AA502" s="19"/>
      <c r="AB502" s="19"/>
      <c r="AC502" s="19"/>
      <c r="AD502" s="19"/>
      <c r="AE502" s="19"/>
      <c r="AF502" s="19"/>
      <c r="AG502" s="19"/>
      <c r="AH502" s="19"/>
      <c r="AI502" s="19"/>
      <c r="AJ502" s="19"/>
      <c r="AK502" s="19"/>
      <c r="AL502" s="19"/>
      <c r="AM502" s="19"/>
    </row>
    <row r="503" spans="1:39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  <c r="AA503" s="19"/>
      <c r="AB503" s="19"/>
      <c r="AC503" s="19"/>
      <c r="AD503" s="19"/>
      <c r="AE503" s="19"/>
      <c r="AF503" s="19"/>
      <c r="AG503" s="19"/>
      <c r="AH503" s="19"/>
      <c r="AI503" s="19"/>
      <c r="AJ503" s="19"/>
      <c r="AK503" s="19"/>
      <c r="AL503" s="19"/>
      <c r="AM503" s="19"/>
    </row>
    <row r="504" spans="1:39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  <c r="AA504" s="19"/>
      <c r="AB504" s="19"/>
      <c r="AC504" s="19"/>
      <c r="AD504" s="19"/>
      <c r="AE504" s="19"/>
      <c r="AF504" s="19"/>
      <c r="AG504" s="19"/>
      <c r="AH504" s="19"/>
      <c r="AI504" s="19"/>
      <c r="AJ504" s="19"/>
      <c r="AK504" s="19"/>
      <c r="AL504" s="19"/>
      <c r="AM504" s="19"/>
    </row>
    <row r="505" spans="1:39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  <c r="AA505" s="19"/>
      <c r="AB505" s="19"/>
      <c r="AC505" s="19"/>
      <c r="AD505" s="19"/>
      <c r="AE505" s="19"/>
      <c r="AF505" s="19"/>
      <c r="AG505" s="19"/>
      <c r="AH505" s="19"/>
      <c r="AI505" s="19"/>
      <c r="AJ505" s="19"/>
      <c r="AK505" s="19"/>
      <c r="AL505" s="19"/>
      <c r="AM505" s="19"/>
    </row>
    <row r="506" spans="1:39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  <c r="AA506" s="19"/>
      <c r="AB506" s="19"/>
      <c r="AC506" s="19"/>
      <c r="AD506" s="19"/>
      <c r="AE506" s="19"/>
      <c r="AF506" s="19"/>
      <c r="AG506" s="19"/>
      <c r="AH506" s="19"/>
      <c r="AI506" s="19"/>
      <c r="AJ506" s="19"/>
      <c r="AK506" s="19"/>
      <c r="AL506" s="19"/>
      <c r="AM506" s="19"/>
    </row>
    <row r="507" spans="1:39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  <c r="AA507" s="19"/>
      <c r="AB507" s="19"/>
      <c r="AC507" s="19"/>
      <c r="AD507" s="19"/>
      <c r="AE507" s="19"/>
      <c r="AF507" s="19"/>
      <c r="AG507" s="19"/>
      <c r="AH507" s="19"/>
      <c r="AI507" s="19"/>
      <c r="AJ507" s="19"/>
      <c r="AK507" s="19"/>
      <c r="AL507" s="19"/>
      <c r="AM507" s="19"/>
    </row>
    <row r="508" spans="1:39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  <c r="AA508" s="19"/>
      <c r="AB508" s="19"/>
      <c r="AC508" s="19"/>
      <c r="AD508" s="19"/>
      <c r="AE508" s="19"/>
      <c r="AF508" s="19"/>
      <c r="AG508" s="19"/>
      <c r="AH508" s="19"/>
      <c r="AI508" s="19"/>
      <c r="AJ508" s="19"/>
      <c r="AK508" s="19"/>
      <c r="AL508" s="19"/>
      <c r="AM508" s="19"/>
    </row>
    <row r="509" spans="1:39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  <c r="AA509" s="19"/>
      <c r="AB509" s="19"/>
      <c r="AC509" s="19"/>
      <c r="AD509" s="19"/>
      <c r="AE509" s="19"/>
      <c r="AF509" s="19"/>
      <c r="AG509" s="19"/>
      <c r="AH509" s="19"/>
      <c r="AI509" s="19"/>
      <c r="AJ509" s="19"/>
      <c r="AK509" s="19"/>
      <c r="AL509" s="19"/>
      <c r="AM509" s="19"/>
    </row>
    <row r="510" spans="1:39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  <c r="AA510" s="19"/>
      <c r="AB510" s="19"/>
      <c r="AC510" s="19"/>
      <c r="AD510" s="19"/>
      <c r="AE510" s="19"/>
      <c r="AF510" s="19"/>
      <c r="AG510" s="19"/>
      <c r="AH510" s="19"/>
      <c r="AI510" s="19"/>
      <c r="AJ510" s="19"/>
      <c r="AK510" s="19"/>
      <c r="AL510" s="19"/>
      <c r="AM510" s="19"/>
    </row>
    <row r="511" spans="1:39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  <c r="AA511" s="19"/>
      <c r="AB511" s="19"/>
      <c r="AC511" s="19"/>
      <c r="AD511" s="19"/>
      <c r="AE511" s="19"/>
      <c r="AF511" s="19"/>
      <c r="AG511" s="19"/>
      <c r="AH511" s="19"/>
      <c r="AI511" s="19"/>
      <c r="AJ511" s="19"/>
      <c r="AK511" s="19"/>
      <c r="AL511" s="19"/>
      <c r="AM511" s="19"/>
    </row>
    <row r="512" spans="1:39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  <c r="AA512" s="19"/>
      <c r="AB512" s="19"/>
      <c r="AC512" s="19"/>
      <c r="AD512" s="19"/>
      <c r="AE512" s="19"/>
      <c r="AF512" s="19"/>
      <c r="AG512" s="19"/>
      <c r="AH512" s="19"/>
      <c r="AI512" s="19"/>
      <c r="AJ512" s="19"/>
      <c r="AK512" s="19"/>
      <c r="AL512" s="19"/>
      <c r="AM512" s="19"/>
    </row>
    <row r="513" spans="1:39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  <c r="AA513" s="19"/>
      <c r="AB513" s="19"/>
      <c r="AC513" s="19"/>
      <c r="AD513" s="19"/>
      <c r="AE513" s="19"/>
      <c r="AF513" s="19"/>
      <c r="AG513" s="19"/>
      <c r="AH513" s="19"/>
      <c r="AI513" s="19"/>
      <c r="AJ513" s="19"/>
      <c r="AK513" s="19"/>
      <c r="AL513" s="19"/>
      <c r="AM513" s="19"/>
    </row>
    <row r="514" spans="1:39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  <c r="AA514" s="19"/>
      <c r="AB514" s="19"/>
      <c r="AC514" s="19"/>
      <c r="AD514" s="19"/>
      <c r="AE514" s="19"/>
      <c r="AF514" s="19"/>
      <c r="AG514" s="19"/>
      <c r="AH514" s="19"/>
      <c r="AI514" s="19"/>
      <c r="AJ514" s="19"/>
      <c r="AK514" s="19"/>
      <c r="AL514" s="19"/>
      <c r="AM514" s="19"/>
    </row>
    <row r="515" spans="1:39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  <c r="AA515" s="19"/>
      <c r="AB515" s="19"/>
      <c r="AC515" s="19"/>
      <c r="AD515" s="19"/>
      <c r="AE515" s="19"/>
      <c r="AF515" s="19"/>
      <c r="AG515" s="19"/>
      <c r="AH515" s="19"/>
      <c r="AI515" s="19"/>
      <c r="AJ515" s="19"/>
      <c r="AK515" s="19"/>
      <c r="AL515" s="19"/>
      <c r="AM515" s="19"/>
    </row>
    <row r="516" spans="1:39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  <c r="AA516" s="19"/>
      <c r="AB516" s="19"/>
      <c r="AC516" s="19"/>
      <c r="AD516" s="19"/>
      <c r="AE516" s="19"/>
      <c r="AF516" s="19"/>
      <c r="AG516" s="19"/>
      <c r="AH516" s="19"/>
      <c r="AI516" s="19"/>
      <c r="AJ516" s="19"/>
      <c r="AK516" s="19"/>
      <c r="AL516" s="19"/>
      <c r="AM516" s="19"/>
    </row>
    <row r="517" spans="1:39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  <c r="AA517" s="19"/>
      <c r="AB517" s="19"/>
      <c r="AC517" s="19"/>
      <c r="AD517" s="19"/>
      <c r="AE517" s="19"/>
      <c r="AF517" s="19"/>
      <c r="AG517" s="19"/>
      <c r="AH517" s="19"/>
      <c r="AI517" s="19"/>
      <c r="AJ517" s="19"/>
      <c r="AK517" s="19"/>
      <c r="AL517" s="19"/>
      <c r="AM517" s="19"/>
    </row>
    <row r="518" spans="1:39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  <c r="AA518" s="19"/>
      <c r="AB518" s="19"/>
      <c r="AC518" s="19"/>
      <c r="AD518" s="19"/>
      <c r="AE518" s="19"/>
      <c r="AF518" s="19"/>
      <c r="AG518" s="19"/>
      <c r="AH518" s="19"/>
      <c r="AI518" s="19"/>
      <c r="AJ518" s="19"/>
      <c r="AK518" s="19"/>
      <c r="AL518" s="19"/>
      <c r="AM518" s="19"/>
    </row>
    <row r="519" spans="1:39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  <c r="AA519" s="19"/>
      <c r="AB519" s="19"/>
      <c r="AC519" s="19"/>
      <c r="AD519" s="19"/>
      <c r="AE519" s="19"/>
      <c r="AF519" s="19"/>
      <c r="AG519" s="19"/>
      <c r="AH519" s="19"/>
      <c r="AI519" s="19"/>
      <c r="AJ519" s="19"/>
      <c r="AK519" s="19"/>
      <c r="AL519" s="19"/>
      <c r="AM519" s="19"/>
    </row>
    <row r="520" spans="1:39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  <c r="AA520" s="19"/>
      <c r="AB520" s="19"/>
      <c r="AC520" s="19"/>
      <c r="AD520" s="19"/>
      <c r="AE520" s="19"/>
      <c r="AF520" s="19"/>
      <c r="AG520" s="19"/>
      <c r="AH520" s="19"/>
      <c r="AI520" s="19"/>
      <c r="AJ520" s="19"/>
      <c r="AK520" s="19"/>
      <c r="AL520" s="19"/>
      <c r="AM520" s="19"/>
    </row>
    <row r="521" spans="1:39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  <c r="AA521" s="19"/>
      <c r="AB521" s="19"/>
      <c r="AC521" s="19"/>
      <c r="AD521" s="19"/>
      <c r="AE521" s="19"/>
      <c r="AF521" s="19"/>
      <c r="AG521" s="19"/>
      <c r="AH521" s="19"/>
      <c r="AI521" s="19"/>
      <c r="AJ521" s="19"/>
      <c r="AK521" s="19"/>
      <c r="AL521" s="19"/>
      <c r="AM521" s="19"/>
    </row>
    <row r="522" spans="1:39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  <c r="AA522" s="19"/>
      <c r="AB522" s="19"/>
      <c r="AC522" s="19"/>
      <c r="AD522" s="19"/>
      <c r="AE522" s="19"/>
      <c r="AF522" s="19"/>
      <c r="AG522" s="19"/>
      <c r="AH522" s="19"/>
      <c r="AI522" s="19"/>
      <c r="AJ522" s="19"/>
      <c r="AK522" s="19"/>
      <c r="AL522" s="19"/>
      <c r="AM522" s="19"/>
    </row>
    <row r="523" spans="1:39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  <c r="AA523" s="19"/>
      <c r="AB523" s="19"/>
      <c r="AC523" s="19"/>
      <c r="AD523" s="19"/>
      <c r="AE523" s="19"/>
      <c r="AF523" s="19"/>
      <c r="AG523" s="19"/>
      <c r="AH523" s="19"/>
      <c r="AI523" s="19"/>
      <c r="AJ523" s="19"/>
      <c r="AK523" s="19"/>
      <c r="AL523" s="19"/>
      <c r="AM523" s="19"/>
    </row>
    <row r="524" spans="1:39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  <c r="AA524" s="19"/>
      <c r="AB524" s="19"/>
      <c r="AC524" s="19"/>
      <c r="AD524" s="19"/>
      <c r="AE524" s="19"/>
      <c r="AF524" s="19"/>
      <c r="AG524" s="19"/>
      <c r="AH524" s="19"/>
      <c r="AI524" s="19"/>
      <c r="AJ524" s="19"/>
      <c r="AK524" s="19"/>
      <c r="AL524" s="19"/>
      <c r="AM524" s="19"/>
    </row>
    <row r="525" spans="1:39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  <c r="AA525" s="19"/>
      <c r="AB525" s="19"/>
      <c r="AC525" s="19"/>
      <c r="AD525" s="19"/>
      <c r="AE525" s="19"/>
      <c r="AF525" s="19"/>
      <c r="AG525" s="19"/>
      <c r="AH525" s="19"/>
      <c r="AI525" s="19"/>
      <c r="AJ525" s="19"/>
      <c r="AK525" s="19"/>
      <c r="AL525" s="19"/>
      <c r="AM525" s="19"/>
    </row>
    <row r="526" spans="1:39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  <c r="AA526" s="19"/>
      <c r="AB526" s="19"/>
      <c r="AC526" s="19"/>
      <c r="AD526" s="19"/>
      <c r="AE526" s="19"/>
      <c r="AF526" s="19"/>
      <c r="AG526" s="19"/>
      <c r="AH526" s="19"/>
      <c r="AI526" s="19"/>
      <c r="AJ526" s="19"/>
      <c r="AK526" s="19"/>
      <c r="AL526" s="19"/>
      <c r="AM526" s="19"/>
    </row>
    <row r="527" spans="1:39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  <c r="AA527" s="19"/>
      <c r="AB527" s="19"/>
      <c r="AC527" s="19"/>
      <c r="AD527" s="19"/>
      <c r="AE527" s="19"/>
      <c r="AF527" s="19"/>
      <c r="AG527" s="19"/>
      <c r="AH527" s="19"/>
      <c r="AI527" s="19"/>
      <c r="AJ527" s="19"/>
      <c r="AK527" s="19"/>
      <c r="AL527" s="19"/>
      <c r="AM527" s="19"/>
    </row>
    <row r="528" spans="1:39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  <c r="AA528" s="19"/>
      <c r="AB528" s="19"/>
      <c r="AC528" s="19"/>
      <c r="AD528" s="19"/>
      <c r="AE528" s="19"/>
      <c r="AF528" s="19"/>
      <c r="AG528" s="19"/>
      <c r="AH528" s="19"/>
      <c r="AI528" s="19"/>
      <c r="AJ528" s="19"/>
      <c r="AK528" s="19"/>
      <c r="AL528" s="19"/>
      <c r="AM528" s="19"/>
    </row>
    <row r="529" spans="1:39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  <c r="AA529" s="19"/>
      <c r="AB529" s="19"/>
      <c r="AC529" s="19"/>
      <c r="AD529" s="19"/>
      <c r="AE529" s="19"/>
      <c r="AF529" s="19"/>
      <c r="AG529" s="19"/>
      <c r="AH529" s="19"/>
      <c r="AI529" s="19"/>
      <c r="AJ529" s="19"/>
      <c r="AK529" s="19"/>
      <c r="AL529" s="19"/>
      <c r="AM529" s="19"/>
    </row>
    <row r="530" spans="1:39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  <c r="AA530" s="19"/>
      <c r="AB530" s="19"/>
      <c r="AC530" s="19"/>
      <c r="AD530" s="19"/>
      <c r="AE530" s="19"/>
      <c r="AF530" s="19"/>
      <c r="AG530" s="19"/>
      <c r="AH530" s="19"/>
      <c r="AI530" s="19"/>
      <c r="AJ530" s="19"/>
      <c r="AK530" s="19"/>
      <c r="AL530" s="19"/>
      <c r="AM530" s="19"/>
    </row>
    <row r="531" spans="1:39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  <c r="AA531" s="19"/>
      <c r="AB531" s="19"/>
      <c r="AC531" s="19"/>
      <c r="AD531" s="19"/>
      <c r="AE531" s="19"/>
      <c r="AF531" s="19"/>
      <c r="AG531" s="19"/>
      <c r="AH531" s="19"/>
      <c r="AI531" s="19"/>
      <c r="AJ531" s="19"/>
      <c r="AK531" s="19"/>
      <c r="AL531" s="19"/>
      <c r="AM531" s="19"/>
    </row>
    <row r="532" spans="1:39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  <c r="AA532" s="19"/>
      <c r="AB532" s="19"/>
      <c r="AC532" s="19"/>
      <c r="AD532" s="19"/>
      <c r="AE532" s="19"/>
      <c r="AF532" s="19"/>
      <c r="AG532" s="19"/>
      <c r="AH532" s="19"/>
      <c r="AI532" s="19"/>
      <c r="AJ532" s="19"/>
      <c r="AK532" s="19"/>
      <c r="AL532" s="19"/>
      <c r="AM532" s="19"/>
    </row>
    <row r="533" spans="1:39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  <c r="AA533" s="19"/>
      <c r="AB533" s="19"/>
      <c r="AC533" s="19"/>
      <c r="AD533" s="19"/>
      <c r="AE533" s="19"/>
      <c r="AF533" s="19"/>
      <c r="AG533" s="19"/>
      <c r="AH533" s="19"/>
      <c r="AI533" s="19"/>
      <c r="AJ533" s="19"/>
      <c r="AK533" s="19"/>
      <c r="AL533" s="19"/>
      <c r="AM533" s="19"/>
    </row>
    <row r="534" spans="1:39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  <c r="AA534" s="19"/>
      <c r="AB534" s="19"/>
      <c r="AC534" s="19"/>
      <c r="AD534" s="19"/>
      <c r="AE534" s="19"/>
      <c r="AF534" s="19"/>
      <c r="AG534" s="19"/>
      <c r="AH534" s="19"/>
      <c r="AI534" s="19"/>
      <c r="AJ534" s="19"/>
      <c r="AK534" s="19"/>
      <c r="AL534" s="19"/>
      <c r="AM534" s="19"/>
    </row>
    <row r="535" spans="1:39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  <c r="AA535" s="19"/>
      <c r="AB535" s="19"/>
      <c r="AC535" s="19"/>
      <c r="AD535" s="19"/>
      <c r="AE535" s="19"/>
      <c r="AF535" s="19"/>
      <c r="AG535" s="19"/>
      <c r="AH535" s="19"/>
      <c r="AI535" s="19"/>
      <c r="AJ535" s="19"/>
      <c r="AK535" s="19"/>
      <c r="AL535" s="19"/>
      <c r="AM535" s="19"/>
    </row>
    <row r="536" spans="1:39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  <c r="AA536" s="19"/>
      <c r="AB536" s="19"/>
      <c r="AC536" s="19"/>
      <c r="AD536" s="19"/>
      <c r="AE536" s="19"/>
      <c r="AF536" s="19"/>
      <c r="AG536" s="19"/>
      <c r="AH536" s="19"/>
      <c r="AI536" s="19"/>
      <c r="AJ536" s="19"/>
      <c r="AK536" s="19"/>
      <c r="AL536" s="19"/>
      <c r="AM536" s="19"/>
    </row>
    <row r="537" spans="1:39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  <c r="AA537" s="19"/>
      <c r="AB537" s="19"/>
      <c r="AC537" s="19"/>
      <c r="AD537" s="19"/>
      <c r="AE537" s="19"/>
      <c r="AF537" s="19"/>
      <c r="AG537" s="19"/>
      <c r="AH537" s="19"/>
      <c r="AI537" s="19"/>
      <c r="AJ537" s="19"/>
      <c r="AK537" s="19"/>
      <c r="AL537" s="19"/>
      <c r="AM537" s="19"/>
    </row>
    <row r="538" spans="1:39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  <c r="AA538" s="19"/>
      <c r="AB538" s="19"/>
      <c r="AC538" s="19"/>
      <c r="AD538" s="19"/>
      <c r="AE538" s="19"/>
      <c r="AF538" s="19"/>
      <c r="AG538" s="19"/>
      <c r="AH538" s="19"/>
      <c r="AI538" s="19"/>
      <c r="AJ538" s="19"/>
      <c r="AK538" s="19"/>
      <c r="AL538" s="19"/>
      <c r="AM538" s="19"/>
    </row>
    <row r="539" spans="1:39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  <c r="AA539" s="19"/>
      <c r="AB539" s="19"/>
      <c r="AC539" s="19"/>
      <c r="AD539" s="19"/>
      <c r="AE539" s="19"/>
      <c r="AF539" s="19"/>
      <c r="AG539" s="19"/>
      <c r="AH539" s="19"/>
      <c r="AI539" s="19"/>
      <c r="AJ539" s="19"/>
      <c r="AK539" s="19"/>
      <c r="AL539" s="19"/>
      <c r="AM539" s="19"/>
    </row>
    <row r="540" spans="1:39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  <c r="AA540" s="19"/>
      <c r="AB540" s="19"/>
      <c r="AC540" s="19"/>
      <c r="AD540" s="19"/>
      <c r="AE540" s="19"/>
      <c r="AF540" s="19"/>
      <c r="AG540" s="19"/>
      <c r="AH540" s="19"/>
      <c r="AI540" s="19"/>
      <c r="AJ540" s="19"/>
      <c r="AK540" s="19"/>
      <c r="AL540" s="19"/>
      <c r="AM540" s="19"/>
    </row>
    <row r="541" spans="1:39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  <c r="AA541" s="19"/>
      <c r="AB541" s="19"/>
      <c r="AC541" s="19"/>
      <c r="AD541" s="19"/>
      <c r="AE541" s="19"/>
      <c r="AF541" s="19"/>
      <c r="AG541" s="19"/>
      <c r="AH541" s="19"/>
      <c r="AI541" s="19"/>
      <c r="AJ541" s="19"/>
      <c r="AK541" s="19"/>
      <c r="AL541" s="19"/>
      <c r="AM541" s="19"/>
    </row>
    <row r="542" spans="1:39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  <c r="AA542" s="19"/>
      <c r="AB542" s="19"/>
      <c r="AC542" s="19"/>
      <c r="AD542" s="19"/>
      <c r="AE542" s="19"/>
      <c r="AF542" s="19"/>
      <c r="AG542" s="19"/>
      <c r="AH542" s="19"/>
      <c r="AI542" s="19"/>
      <c r="AJ542" s="19"/>
      <c r="AK542" s="19"/>
      <c r="AL542" s="19"/>
      <c r="AM542" s="19"/>
    </row>
    <row r="543" spans="1:39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  <c r="AA543" s="19"/>
      <c r="AB543" s="19"/>
      <c r="AC543" s="19"/>
      <c r="AD543" s="19"/>
      <c r="AE543" s="19"/>
      <c r="AF543" s="19"/>
      <c r="AG543" s="19"/>
      <c r="AH543" s="19"/>
      <c r="AI543" s="19"/>
      <c r="AJ543" s="19"/>
      <c r="AK543" s="19"/>
      <c r="AL543" s="19"/>
      <c r="AM543" s="19"/>
    </row>
    <row r="544" spans="1:39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  <c r="AA544" s="19"/>
      <c r="AB544" s="19"/>
      <c r="AC544" s="19"/>
      <c r="AD544" s="19"/>
      <c r="AE544" s="19"/>
      <c r="AF544" s="19"/>
      <c r="AG544" s="19"/>
      <c r="AH544" s="19"/>
      <c r="AI544" s="19"/>
      <c r="AJ544" s="19"/>
      <c r="AK544" s="19"/>
      <c r="AL544" s="19"/>
      <c r="AM544" s="19"/>
    </row>
    <row r="545" spans="1:39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  <c r="AA545" s="19"/>
      <c r="AB545" s="19"/>
      <c r="AC545" s="19"/>
      <c r="AD545" s="19"/>
      <c r="AE545" s="19"/>
      <c r="AF545" s="19"/>
      <c r="AG545" s="19"/>
      <c r="AH545" s="19"/>
      <c r="AI545" s="19"/>
      <c r="AJ545" s="19"/>
      <c r="AK545" s="19"/>
      <c r="AL545" s="19"/>
      <c r="AM545" s="19"/>
    </row>
    <row r="546" spans="1:39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  <c r="AA546" s="19"/>
      <c r="AB546" s="19"/>
      <c r="AC546" s="19"/>
      <c r="AD546" s="19"/>
      <c r="AE546" s="19"/>
      <c r="AF546" s="19"/>
      <c r="AG546" s="19"/>
      <c r="AH546" s="19"/>
      <c r="AI546" s="19"/>
      <c r="AJ546" s="19"/>
      <c r="AK546" s="19"/>
      <c r="AL546" s="19"/>
      <c r="AM546" s="19"/>
    </row>
    <row r="547" spans="1:39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  <c r="AA547" s="19"/>
      <c r="AB547" s="19"/>
      <c r="AC547" s="19"/>
      <c r="AD547" s="19"/>
      <c r="AE547" s="19"/>
      <c r="AF547" s="19"/>
      <c r="AG547" s="19"/>
      <c r="AH547" s="19"/>
      <c r="AI547" s="19"/>
      <c r="AJ547" s="19"/>
      <c r="AK547" s="19"/>
      <c r="AL547" s="19"/>
      <c r="AM547" s="19"/>
    </row>
    <row r="548" spans="1:39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  <c r="AA548" s="19"/>
      <c r="AB548" s="19"/>
      <c r="AC548" s="19"/>
      <c r="AD548" s="19"/>
      <c r="AE548" s="19"/>
      <c r="AF548" s="19"/>
      <c r="AG548" s="19"/>
      <c r="AH548" s="19"/>
      <c r="AI548" s="19"/>
      <c r="AJ548" s="19"/>
      <c r="AK548" s="19"/>
      <c r="AL548" s="19"/>
      <c r="AM548" s="19"/>
    </row>
    <row r="549" spans="1:39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  <c r="AA549" s="19"/>
      <c r="AB549" s="19"/>
      <c r="AC549" s="19"/>
      <c r="AD549" s="19"/>
      <c r="AE549" s="19"/>
      <c r="AF549" s="19"/>
      <c r="AG549" s="19"/>
      <c r="AH549" s="19"/>
      <c r="AI549" s="19"/>
      <c r="AJ549" s="19"/>
      <c r="AK549" s="19"/>
      <c r="AL549" s="19"/>
      <c r="AM549" s="19"/>
    </row>
    <row r="550" spans="1:39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  <c r="AA550" s="19"/>
      <c r="AB550" s="19"/>
      <c r="AC550" s="19"/>
      <c r="AD550" s="19"/>
      <c r="AE550" s="19"/>
      <c r="AF550" s="19"/>
      <c r="AG550" s="19"/>
      <c r="AH550" s="19"/>
      <c r="AI550" s="19"/>
      <c r="AJ550" s="19"/>
      <c r="AK550" s="19"/>
      <c r="AL550" s="19"/>
      <c r="AM550" s="19"/>
    </row>
    <row r="551" spans="1:39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  <c r="AA551" s="19"/>
      <c r="AB551" s="19"/>
      <c r="AC551" s="19"/>
      <c r="AD551" s="19"/>
      <c r="AE551" s="19"/>
      <c r="AF551" s="19"/>
      <c r="AG551" s="19"/>
      <c r="AH551" s="19"/>
      <c r="AI551" s="19"/>
      <c r="AJ551" s="19"/>
      <c r="AK551" s="19"/>
      <c r="AL551" s="19"/>
      <c r="AM551" s="19"/>
    </row>
    <row r="552" spans="1:39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  <c r="AA552" s="19"/>
      <c r="AB552" s="19"/>
      <c r="AC552" s="19"/>
      <c r="AD552" s="19"/>
      <c r="AE552" s="19"/>
      <c r="AF552" s="19"/>
      <c r="AG552" s="19"/>
      <c r="AH552" s="19"/>
      <c r="AI552" s="19"/>
      <c r="AJ552" s="19"/>
      <c r="AK552" s="19"/>
      <c r="AL552" s="19"/>
      <c r="AM552" s="19"/>
    </row>
    <row r="553" spans="1:39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  <c r="AA553" s="19"/>
      <c r="AB553" s="19"/>
      <c r="AC553" s="19"/>
      <c r="AD553" s="19"/>
      <c r="AE553" s="19"/>
      <c r="AF553" s="19"/>
      <c r="AG553" s="19"/>
      <c r="AH553" s="19"/>
      <c r="AI553" s="19"/>
      <c r="AJ553" s="19"/>
      <c r="AK553" s="19"/>
      <c r="AL553" s="19"/>
      <c r="AM553" s="19"/>
    </row>
    <row r="554" spans="1:39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  <c r="AA554" s="19"/>
      <c r="AB554" s="19"/>
      <c r="AC554" s="19"/>
      <c r="AD554" s="19"/>
      <c r="AE554" s="19"/>
      <c r="AF554" s="19"/>
      <c r="AG554" s="19"/>
      <c r="AH554" s="19"/>
      <c r="AI554" s="19"/>
      <c r="AJ554" s="19"/>
      <c r="AK554" s="19"/>
      <c r="AL554" s="19"/>
      <c r="AM554" s="19"/>
    </row>
    <row r="555" spans="1:39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  <c r="AA555" s="19"/>
      <c r="AB555" s="19"/>
      <c r="AC555" s="19"/>
      <c r="AD555" s="19"/>
      <c r="AE555" s="19"/>
      <c r="AF555" s="19"/>
      <c r="AG555" s="19"/>
      <c r="AH555" s="19"/>
      <c r="AI555" s="19"/>
      <c r="AJ555" s="19"/>
      <c r="AK555" s="19"/>
      <c r="AL555" s="19"/>
      <c r="AM555" s="19"/>
    </row>
    <row r="556" spans="1:39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  <c r="AA556" s="19"/>
      <c r="AB556" s="19"/>
      <c r="AC556" s="19"/>
      <c r="AD556" s="19"/>
      <c r="AE556" s="19"/>
      <c r="AF556" s="19"/>
      <c r="AG556" s="19"/>
      <c r="AH556" s="19"/>
      <c r="AI556" s="19"/>
      <c r="AJ556" s="19"/>
      <c r="AK556" s="19"/>
      <c r="AL556" s="19"/>
      <c r="AM556" s="19"/>
    </row>
    <row r="557" spans="1:39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  <c r="AA557" s="19"/>
      <c r="AB557" s="19"/>
      <c r="AC557" s="19"/>
      <c r="AD557" s="19"/>
      <c r="AE557" s="19"/>
      <c r="AF557" s="19"/>
      <c r="AG557" s="19"/>
      <c r="AH557" s="19"/>
      <c r="AI557" s="19"/>
      <c r="AJ557" s="19"/>
      <c r="AK557" s="19"/>
      <c r="AL557" s="19"/>
      <c r="AM557" s="19"/>
    </row>
    <row r="558" spans="1:39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  <c r="AA558" s="19"/>
      <c r="AB558" s="19"/>
      <c r="AC558" s="19"/>
      <c r="AD558" s="19"/>
      <c r="AE558" s="19"/>
      <c r="AF558" s="19"/>
      <c r="AG558" s="19"/>
      <c r="AH558" s="19"/>
      <c r="AI558" s="19"/>
      <c r="AJ558" s="19"/>
      <c r="AK558" s="19"/>
      <c r="AL558" s="19"/>
      <c r="AM558" s="19"/>
    </row>
    <row r="559" spans="1:39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  <c r="AA559" s="19"/>
      <c r="AB559" s="19"/>
      <c r="AC559" s="19"/>
      <c r="AD559" s="19"/>
      <c r="AE559" s="19"/>
      <c r="AF559" s="19"/>
      <c r="AG559" s="19"/>
      <c r="AH559" s="19"/>
      <c r="AI559" s="19"/>
      <c r="AJ559" s="19"/>
      <c r="AK559" s="19"/>
      <c r="AL559" s="19"/>
      <c r="AM559" s="19"/>
    </row>
    <row r="560" spans="1:39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  <c r="AA560" s="19"/>
      <c r="AB560" s="19"/>
      <c r="AC560" s="19"/>
      <c r="AD560" s="19"/>
      <c r="AE560" s="19"/>
      <c r="AF560" s="19"/>
      <c r="AG560" s="19"/>
      <c r="AH560" s="19"/>
      <c r="AI560" s="19"/>
      <c r="AJ560" s="19"/>
      <c r="AK560" s="19"/>
      <c r="AL560" s="19"/>
      <c r="AM560" s="19"/>
    </row>
    <row r="561" spans="1:39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  <c r="AA561" s="19"/>
      <c r="AB561" s="19"/>
      <c r="AC561" s="19"/>
      <c r="AD561" s="19"/>
      <c r="AE561" s="19"/>
      <c r="AF561" s="19"/>
      <c r="AG561" s="19"/>
      <c r="AH561" s="19"/>
      <c r="AI561" s="19"/>
      <c r="AJ561" s="19"/>
      <c r="AK561" s="19"/>
      <c r="AL561" s="19"/>
      <c r="AM561" s="19"/>
    </row>
    <row r="562" spans="1:39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  <c r="AA562" s="19"/>
      <c r="AB562" s="19"/>
      <c r="AC562" s="19"/>
      <c r="AD562" s="19"/>
      <c r="AE562" s="19"/>
      <c r="AF562" s="19"/>
      <c r="AG562" s="19"/>
      <c r="AH562" s="19"/>
      <c r="AI562" s="19"/>
      <c r="AJ562" s="19"/>
      <c r="AK562" s="19"/>
      <c r="AL562" s="19"/>
      <c r="AM562" s="19"/>
    </row>
    <row r="563" spans="1:39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  <c r="AA563" s="19"/>
      <c r="AB563" s="19"/>
      <c r="AC563" s="19"/>
      <c r="AD563" s="19"/>
      <c r="AE563" s="19"/>
      <c r="AF563" s="19"/>
      <c r="AG563" s="19"/>
      <c r="AH563" s="19"/>
      <c r="AI563" s="19"/>
      <c r="AJ563" s="19"/>
      <c r="AK563" s="19"/>
      <c r="AL563" s="19"/>
      <c r="AM563" s="19"/>
    </row>
    <row r="564" spans="1:39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  <c r="AA564" s="19"/>
      <c r="AB564" s="19"/>
      <c r="AC564" s="19"/>
      <c r="AD564" s="19"/>
      <c r="AE564" s="19"/>
      <c r="AF564" s="19"/>
      <c r="AG564" s="19"/>
      <c r="AH564" s="19"/>
      <c r="AI564" s="19"/>
      <c r="AJ564" s="19"/>
      <c r="AK564" s="19"/>
      <c r="AL564" s="19"/>
      <c r="AM564" s="19"/>
    </row>
    <row r="565" spans="1:39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  <c r="AA565" s="19"/>
      <c r="AB565" s="19"/>
      <c r="AC565" s="19"/>
      <c r="AD565" s="19"/>
      <c r="AE565" s="19"/>
      <c r="AF565" s="19"/>
      <c r="AG565" s="19"/>
      <c r="AH565" s="19"/>
      <c r="AI565" s="19"/>
      <c r="AJ565" s="19"/>
      <c r="AK565" s="19"/>
      <c r="AL565" s="19"/>
      <c r="AM565" s="19"/>
    </row>
    <row r="566" spans="1:39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  <c r="AA566" s="19"/>
      <c r="AB566" s="19"/>
      <c r="AC566" s="19"/>
      <c r="AD566" s="19"/>
      <c r="AE566" s="19"/>
      <c r="AF566" s="19"/>
      <c r="AG566" s="19"/>
      <c r="AH566" s="19"/>
      <c r="AI566" s="19"/>
      <c r="AJ566" s="19"/>
      <c r="AK566" s="19"/>
      <c r="AL566" s="19"/>
      <c r="AM566" s="19"/>
    </row>
    <row r="567" spans="1:39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  <c r="AA567" s="19"/>
      <c r="AB567" s="19"/>
      <c r="AC567" s="19"/>
      <c r="AD567" s="19"/>
      <c r="AE567" s="19"/>
      <c r="AF567" s="19"/>
      <c r="AG567" s="19"/>
      <c r="AH567" s="19"/>
      <c r="AI567" s="19"/>
      <c r="AJ567" s="19"/>
      <c r="AK567" s="19"/>
      <c r="AL567" s="19"/>
      <c r="AM567" s="19"/>
    </row>
    <row r="568" spans="1:39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  <c r="AA568" s="19"/>
      <c r="AB568" s="19"/>
      <c r="AC568" s="19"/>
      <c r="AD568" s="19"/>
      <c r="AE568" s="19"/>
      <c r="AF568" s="19"/>
      <c r="AG568" s="19"/>
      <c r="AH568" s="19"/>
      <c r="AI568" s="19"/>
      <c r="AJ568" s="19"/>
      <c r="AK568" s="19"/>
      <c r="AL568" s="19"/>
      <c r="AM568" s="19"/>
    </row>
    <row r="569" spans="1:39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  <c r="AA569" s="19"/>
      <c r="AB569" s="19"/>
      <c r="AC569" s="19"/>
      <c r="AD569" s="19"/>
      <c r="AE569" s="19"/>
      <c r="AF569" s="19"/>
      <c r="AG569" s="19"/>
      <c r="AH569" s="19"/>
      <c r="AI569" s="19"/>
      <c r="AJ569" s="19"/>
      <c r="AK569" s="19"/>
      <c r="AL569" s="19"/>
      <c r="AM569" s="19"/>
    </row>
    <row r="570" spans="1:39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  <c r="AA570" s="19"/>
      <c r="AB570" s="19"/>
      <c r="AC570" s="19"/>
      <c r="AD570" s="19"/>
      <c r="AE570" s="19"/>
      <c r="AF570" s="19"/>
      <c r="AG570" s="19"/>
      <c r="AH570" s="19"/>
      <c r="AI570" s="19"/>
      <c r="AJ570" s="19"/>
      <c r="AK570" s="19"/>
      <c r="AL570" s="19"/>
      <c r="AM570" s="19"/>
    </row>
    <row r="571" spans="1:39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  <c r="AA571" s="19"/>
      <c r="AB571" s="19"/>
      <c r="AC571" s="19"/>
      <c r="AD571" s="19"/>
      <c r="AE571" s="19"/>
      <c r="AF571" s="19"/>
      <c r="AG571" s="19"/>
      <c r="AH571" s="19"/>
      <c r="AI571" s="19"/>
      <c r="AJ571" s="19"/>
      <c r="AK571" s="19"/>
      <c r="AL571" s="19"/>
      <c r="AM571" s="19"/>
    </row>
    <row r="572" spans="1:39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  <c r="AA572" s="19"/>
      <c r="AB572" s="19"/>
      <c r="AC572" s="19"/>
      <c r="AD572" s="19"/>
      <c r="AE572" s="19"/>
      <c r="AF572" s="19"/>
      <c r="AG572" s="19"/>
      <c r="AH572" s="19"/>
      <c r="AI572" s="19"/>
      <c r="AJ572" s="19"/>
      <c r="AK572" s="19"/>
      <c r="AL572" s="19"/>
      <c r="AM572" s="19"/>
    </row>
    <row r="573" spans="1:39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  <c r="AA573" s="19"/>
      <c r="AB573" s="19"/>
      <c r="AC573" s="19"/>
      <c r="AD573" s="19"/>
      <c r="AE573" s="19"/>
      <c r="AF573" s="19"/>
      <c r="AG573" s="19"/>
      <c r="AH573" s="19"/>
      <c r="AI573" s="19"/>
      <c r="AJ573" s="19"/>
      <c r="AK573" s="19"/>
      <c r="AL573" s="19"/>
      <c r="AM573" s="19"/>
    </row>
    <row r="574" spans="1:39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  <c r="AA574" s="19"/>
      <c r="AB574" s="19"/>
      <c r="AC574" s="19"/>
      <c r="AD574" s="19"/>
      <c r="AE574" s="19"/>
      <c r="AF574" s="19"/>
      <c r="AG574" s="19"/>
      <c r="AH574" s="19"/>
      <c r="AI574" s="19"/>
      <c r="AJ574" s="19"/>
      <c r="AK574" s="19"/>
      <c r="AL574" s="19"/>
      <c r="AM574" s="19"/>
    </row>
    <row r="575" spans="1:39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  <c r="AA575" s="19"/>
      <c r="AB575" s="19"/>
      <c r="AC575" s="19"/>
      <c r="AD575" s="19"/>
      <c r="AE575" s="19"/>
      <c r="AF575" s="19"/>
      <c r="AG575" s="19"/>
      <c r="AH575" s="19"/>
      <c r="AI575" s="19"/>
      <c r="AJ575" s="19"/>
      <c r="AK575" s="19"/>
      <c r="AL575" s="19"/>
      <c r="AM575" s="19"/>
    </row>
    <row r="576" spans="1:39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  <c r="AA576" s="19"/>
      <c r="AB576" s="19"/>
      <c r="AC576" s="19"/>
      <c r="AD576" s="19"/>
      <c r="AE576" s="19"/>
      <c r="AF576" s="19"/>
      <c r="AG576" s="19"/>
      <c r="AH576" s="19"/>
      <c r="AI576" s="19"/>
      <c r="AJ576" s="19"/>
      <c r="AK576" s="19"/>
      <c r="AL576" s="19"/>
      <c r="AM576" s="19"/>
    </row>
    <row r="577" spans="1:39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  <c r="AA577" s="19"/>
      <c r="AB577" s="19"/>
      <c r="AC577" s="19"/>
      <c r="AD577" s="19"/>
      <c r="AE577" s="19"/>
      <c r="AF577" s="19"/>
      <c r="AG577" s="19"/>
      <c r="AH577" s="19"/>
      <c r="AI577" s="19"/>
      <c r="AJ577" s="19"/>
      <c r="AK577" s="19"/>
      <c r="AL577" s="19"/>
      <c r="AM577" s="19"/>
    </row>
    <row r="578" spans="1:39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  <c r="AA578" s="19"/>
      <c r="AB578" s="19"/>
      <c r="AC578" s="19"/>
      <c r="AD578" s="19"/>
      <c r="AE578" s="19"/>
      <c r="AF578" s="19"/>
      <c r="AG578" s="19"/>
      <c r="AH578" s="19"/>
      <c r="AI578" s="19"/>
      <c r="AJ578" s="19"/>
      <c r="AK578" s="19"/>
      <c r="AL578" s="19"/>
      <c r="AM578" s="19"/>
    </row>
    <row r="579" spans="1:39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  <c r="AA579" s="19"/>
      <c r="AB579" s="19"/>
      <c r="AC579" s="19"/>
      <c r="AD579" s="19"/>
      <c r="AE579" s="19"/>
      <c r="AF579" s="19"/>
      <c r="AG579" s="19"/>
      <c r="AH579" s="19"/>
      <c r="AI579" s="19"/>
      <c r="AJ579" s="19"/>
      <c r="AK579" s="19"/>
      <c r="AL579" s="19"/>
      <c r="AM579" s="19"/>
    </row>
    <row r="580" spans="1:39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  <c r="AA580" s="19"/>
      <c r="AB580" s="19"/>
      <c r="AC580" s="19"/>
      <c r="AD580" s="19"/>
      <c r="AE580" s="19"/>
      <c r="AF580" s="19"/>
      <c r="AG580" s="19"/>
      <c r="AH580" s="19"/>
      <c r="AI580" s="19"/>
      <c r="AJ580" s="19"/>
      <c r="AK580" s="19"/>
      <c r="AL580" s="19"/>
      <c r="AM580" s="19"/>
    </row>
    <row r="581" spans="1:39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  <c r="AA581" s="19"/>
      <c r="AB581" s="19"/>
      <c r="AC581" s="19"/>
      <c r="AD581" s="19"/>
      <c r="AE581" s="19"/>
      <c r="AF581" s="19"/>
      <c r="AG581" s="19"/>
      <c r="AH581" s="19"/>
      <c r="AI581" s="19"/>
      <c r="AJ581" s="19"/>
      <c r="AK581" s="19"/>
      <c r="AL581" s="19"/>
      <c r="AM581" s="19"/>
    </row>
    <row r="582" spans="1:39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  <c r="AA582" s="19"/>
      <c r="AB582" s="19"/>
      <c r="AC582" s="19"/>
      <c r="AD582" s="19"/>
      <c r="AE582" s="19"/>
      <c r="AF582" s="19"/>
      <c r="AG582" s="19"/>
      <c r="AH582" s="19"/>
      <c r="AI582" s="19"/>
      <c r="AJ582" s="19"/>
      <c r="AK582" s="19"/>
      <c r="AL582" s="19"/>
      <c r="AM582" s="19"/>
    </row>
    <row r="583" spans="1:39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  <c r="AA583" s="19"/>
      <c r="AB583" s="19"/>
      <c r="AC583" s="19"/>
      <c r="AD583" s="19"/>
      <c r="AE583" s="19"/>
      <c r="AF583" s="19"/>
      <c r="AG583" s="19"/>
      <c r="AH583" s="19"/>
      <c r="AI583" s="19"/>
      <c r="AJ583" s="19"/>
      <c r="AK583" s="19"/>
      <c r="AL583" s="19"/>
      <c r="AM583" s="19"/>
    </row>
    <row r="584" spans="1:39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  <c r="AA584" s="19"/>
      <c r="AB584" s="19"/>
      <c r="AC584" s="19"/>
      <c r="AD584" s="19"/>
      <c r="AE584" s="19"/>
      <c r="AF584" s="19"/>
      <c r="AG584" s="19"/>
      <c r="AH584" s="19"/>
      <c r="AI584" s="19"/>
      <c r="AJ584" s="19"/>
      <c r="AK584" s="19"/>
      <c r="AL584" s="19"/>
      <c r="AM584" s="19"/>
    </row>
    <row r="585" spans="1:39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  <c r="AA585" s="19"/>
      <c r="AB585" s="19"/>
      <c r="AC585" s="19"/>
      <c r="AD585" s="19"/>
      <c r="AE585" s="19"/>
      <c r="AF585" s="19"/>
      <c r="AG585" s="19"/>
      <c r="AH585" s="19"/>
      <c r="AI585" s="19"/>
      <c r="AJ585" s="19"/>
      <c r="AK585" s="19"/>
      <c r="AL585" s="19"/>
      <c r="AM585" s="19"/>
    </row>
    <row r="586" spans="1:39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  <c r="AA586" s="19"/>
      <c r="AB586" s="19"/>
      <c r="AC586" s="19"/>
      <c r="AD586" s="19"/>
      <c r="AE586" s="19"/>
      <c r="AF586" s="19"/>
      <c r="AG586" s="19"/>
      <c r="AH586" s="19"/>
      <c r="AI586" s="19"/>
      <c r="AJ586" s="19"/>
      <c r="AK586" s="19"/>
      <c r="AL586" s="19"/>
      <c r="AM586" s="19"/>
    </row>
    <row r="587" spans="1:39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  <c r="AA587" s="19"/>
      <c r="AB587" s="19"/>
      <c r="AC587" s="19"/>
      <c r="AD587" s="19"/>
      <c r="AE587" s="19"/>
      <c r="AF587" s="19"/>
      <c r="AG587" s="19"/>
      <c r="AH587" s="19"/>
      <c r="AI587" s="19"/>
      <c r="AJ587" s="19"/>
      <c r="AK587" s="19"/>
      <c r="AL587" s="19"/>
      <c r="AM587" s="19"/>
    </row>
    <row r="588" spans="1:39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  <c r="AA588" s="19"/>
      <c r="AB588" s="19"/>
      <c r="AC588" s="19"/>
      <c r="AD588" s="19"/>
      <c r="AE588" s="19"/>
      <c r="AF588" s="19"/>
      <c r="AG588" s="19"/>
      <c r="AH588" s="19"/>
      <c r="AI588" s="19"/>
      <c r="AJ588" s="19"/>
      <c r="AK588" s="19"/>
      <c r="AL588" s="19"/>
      <c r="AM588" s="19"/>
    </row>
    <row r="589" spans="1:39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  <c r="AA589" s="19"/>
      <c r="AB589" s="19"/>
      <c r="AC589" s="19"/>
      <c r="AD589" s="19"/>
      <c r="AE589" s="19"/>
      <c r="AF589" s="19"/>
      <c r="AG589" s="19"/>
      <c r="AH589" s="19"/>
      <c r="AI589" s="19"/>
      <c r="AJ589" s="19"/>
      <c r="AK589" s="19"/>
      <c r="AL589" s="19"/>
      <c r="AM589" s="19"/>
    </row>
    <row r="590" spans="1:39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  <c r="AA590" s="19"/>
      <c r="AB590" s="19"/>
      <c r="AC590" s="19"/>
      <c r="AD590" s="19"/>
      <c r="AE590" s="19"/>
      <c r="AF590" s="19"/>
      <c r="AG590" s="19"/>
      <c r="AH590" s="19"/>
      <c r="AI590" s="19"/>
      <c r="AJ590" s="19"/>
      <c r="AK590" s="19"/>
      <c r="AL590" s="19"/>
      <c r="AM590" s="19"/>
    </row>
    <row r="591" spans="1:39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  <c r="AA591" s="19"/>
      <c r="AB591" s="19"/>
      <c r="AC591" s="19"/>
      <c r="AD591" s="19"/>
      <c r="AE591" s="19"/>
      <c r="AF591" s="19"/>
      <c r="AG591" s="19"/>
      <c r="AH591" s="19"/>
      <c r="AI591" s="19"/>
      <c r="AJ591" s="19"/>
      <c r="AK591" s="19"/>
      <c r="AL591" s="19"/>
      <c r="AM591" s="19"/>
    </row>
    <row r="592" spans="1:39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  <c r="AA592" s="19"/>
      <c r="AB592" s="19"/>
      <c r="AC592" s="19"/>
      <c r="AD592" s="19"/>
      <c r="AE592" s="19"/>
      <c r="AF592" s="19"/>
      <c r="AG592" s="19"/>
      <c r="AH592" s="19"/>
      <c r="AI592" s="19"/>
      <c r="AJ592" s="19"/>
      <c r="AK592" s="19"/>
      <c r="AL592" s="19"/>
      <c r="AM592" s="19"/>
    </row>
    <row r="593" spans="1:39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  <c r="AA593" s="19"/>
      <c r="AB593" s="19"/>
      <c r="AC593" s="19"/>
      <c r="AD593" s="19"/>
      <c r="AE593" s="19"/>
      <c r="AF593" s="19"/>
      <c r="AG593" s="19"/>
      <c r="AH593" s="19"/>
      <c r="AI593" s="19"/>
      <c r="AJ593" s="19"/>
      <c r="AK593" s="19"/>
      <c r="AL593" s="19"/>
      <c r="AM593" s="19"/>
    </row>
    <row r="594" spans="1:39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  <c r="AA594" s="19"/>
      <c r="AB594" s="19"/>
      <c r="AC594" s="19"/>
      <c r="AD594" s="19"/>
      <c r="AE594" s="19"/>
      <c r="AF594" s="19"/>
      <c r="AG594" s="19"/>
      <c r="AH594" s="19"/>
      <c r="AI594" s="19"/>
      <c r="AJ594" s="19"/>
      <c r="AK594" s="19"/>
      <c r="AL594" s="19"/>
      <c r="AM594" s="19"/>
    </row>
    <row r="595" spans="1:39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  <c r="AA595" s="19"/>
      <c r="AB595" s="19"/>
      <c r="AC595" s="19"/>
      <c r="AD595" s="19"/>
      <c r="AE595" s="19"/>
      <c r="AF595" s="19"/>
      <c r="AG595" s="19"/>
      <c r="AH595" s="19"/>
      <c r="AI595" s="19"/>
      <c r="AJ595" s="19"/>
      <c r="AK595" s="19"/>
      <c r="AL595" s="19"/>
      <c r="AM595" s="19"/>
    </row>
    <row r="596" spans="1:39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  <c r="AA596" s="19"/>
      <c r="AB596" s="19"/>
      <c r="AC596" s="19"/>
      <c r="AD596" s="19"/>
      <c r="AE596" s="19"/>
      <c r="AF596" s="19"/>
      <c r="AG596" s="19"/>
      <c r="AH596" s="19"/>
      <c r="AI596" s="19"/>
      <c r="AJ596" s="19"/>
      <c r="AK596" s="19"/>
      <c r="AL596" s="19"/>
      <c r="AM596" s="19"/>
    </row>
    <row r="597" spans="1:39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  <c r="AA597" s="19"/>
      <c r="AB597" s="19"/>
      <c r="AC597" s="19"/>
      <c r="AD597" s="19"/>
      <c r="AE597" s="19"/>
      <c r="AF597" s="19"/>
      <c r="AG597" s="19"/>
      <c r="AH597" s="19"/>
      <c r="AI597" s="19"/>
      <c r="AJ597" s="19"/>
      <c r="AK597" s="19"/>
      <c r="AL597" s="19"/>
      <c r="AM597" s="19"/>
    </row>
    <row r="598" spans="1:39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  <c r="AA598" s="19"/>
      <c r="AB598" s="19"/>
      <c r="AC598" s="19"/>
      <c r="AD598" s="19"/>
      <c r="AE598" s="19"/>
      <c r="AF598" s="19"/>
      <c r="AG598" s="19"/>
      <c r="AH598" s="19"/>
      <c r="AI598" s="19"/>
      <c r="AJ598" s="19"/>
      <c r="AK598" s="19"/>
      <c r="AL598" s="19"/>
      <c r="AM598" s="19"/>
    </row>
    <row r="599" spans="1:39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  <c r="AA599" s="19"/>
      <c r="AB599" s="19"/>
      <c r="AC599" s="19"/>
      <c r="AD599" s="19"/>
      <c r="AE599" s="19"/>
      <c r="AF599" s="19"/>
      <c r="AG599" s="19"/>
      <c r="AH599" s="19"/>
      <c r="AI599" s="19"/>
      <c r="AJ599" s="19"/>
      <c r="AK599" s="19"/>
      <c r="AL599" s="19"/>
      <c r="AM599" s="19"/>
    </row>
    <row r="600" spans="1:39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  <c r="AA600" s="19"/>
      <c r="AB600" s="19"/>
      <c r="AC600" s="19"/>
      <c r="AD600" s="19"/>
      <c r="AE600" s="19"/>
      <c r="AF600" s="19"/>
      <c r="AG600" s="19"/>
      <c r="AH600" s="19"/>
      <c r="AI600" s="19"/>
      <c r="AJ600" s="19"/>
      <c r="AK600" s="19"/>
      <c r="AL600" s="19"/>
      <c r="AM600" s="19"/>
    </row>
    <row r="601" spans="1:39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  <c r="AA601" s="19"/>
      <c r="AB601" s="19"/>
      <c r="AC601" s="19"/>
      <c r="AD601" s="19"/>
      <c r="AE601" s="19"/>
      <c r="AF601" s="19"/>
      <c r="AG601" s="19"/>
      <c r="AH601" s="19"/>
      <c r="AI601" s="19"/>
      <c r="AJ601" s="19"/>
      <c r="AK601" s="19"/>
      <c r="AL601" s="19"/>
      <c r="AM601" s="19"/>
    </row>
    <row r="602" spans="1:39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  <c r="AA602" s="19"/>
      <c r="AB602" s="19"/>
      <c r="AC602" s="19"/>
      <c r="AD602" s="19"/>
      <c r="AE602" s="19"/>
      <c r="AF602" s="19"/>
      <c r="AG602" s="19"/>
      <c r="AH602" s="19"/>
      <c r="AI602" s="19"/>
      <c r="AJ602" s="19"/>
      <c r="AK602" s="19"/>
      <c r="AL602" s="19"/>
      <c r="AM602" s="19"/>
    </row>
    <row r="603" spans="1:39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  <c r="AA603" s="19"/>
      <c r="AB603" s="19"/>
      <c r="AC603" s="19"/>
      <c r="AD603" s="19"/>
      <c r="AE603" s="19"/>
      <c r="AF603" s="19"/>
      <c r="AG603" s="19"/>
      <c r="AH603" s="19"/>
      <c r="AI603" s="19"/>
      <c r="AJ603" s="19"/>
      <c r="AK603" s="19"/>
      <c r="AL603" s="19"/>
      <c r="AM603" s="19"/>
    </row>
    <row r="604" spans="1:39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  <c r="AA604" s="19"/>
      <c r="AB604" s="19"/>
      <c r="AC604" s="19"/>
      <c r="AD604" s="19"/>
      <c r="AE604" s="19"/>
      <c r="AF604" s="19"/>
      <c r="AG604" s="19"/>
      <c r="AH604" s="19"/>
      <c r="AI604" s="19"/>
      <c r="AJ604" s="19"/>
      <c r="AK604" s="19"/>
      <c r="AL604" s="19"/>
      <c r="AM604" s="19"/>
    </row>
    <row r="605" spans="1:39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  <c r="AA605" s="19"/>
      <c r="AB605" s="19"/>
      <c r="AC605" s="19"/>
      <c r="AD605" s="19"/>
      <c r="AE605" s="19"/>
      <c r="AF605" s="19"/>
      <c r="AG605" s="19"/>
      <c r="AH605" s="19"/>
      <c r="AI605" s="19"/>
      <c r="AJ605" s="19"/>
      <c r="AK605" s="19"/>
      <c r="AL605" s="19"/>
      <c r="AM605" s="19"/>
    </row>
    <row r="606" spans="1:39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  <c r="AA606" s="19"/>
      <c r="AB606" s="19"/>
      <c r="AC606" s="19"/>
      <c r="AD606" s="19"/>
      <c r="AE606" s="19"/>
      <c r="AF606" s="19"/>
      <c r="AG606" s="19"/>
      <c r="AH606" s="19"/>
      <c r="AI606" s="19"/>
      <c r="AJ606" s="19"/>
      <c r="AK606" s="19"/>
      <c r="AL606" s="19"/>
      <c r="AM606" s="19"/>
    </row>
    <row r="607" spans="1:39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  <c r="AA607" s="19"/>
      <c r="AB607" s="19"/>
      <c r="AC607" s="19"/>
      <c r="AD607" s="19"/>
      <c r="AE607" s="19"/>
      <c r="AF607" s="19"/>
      <c r="AG607" s="19"/>
      <c r="AH607" s="19"/>
      <c r="AI607" s="19"/>
      <c r="AJ607" s="19"/>
      <c r="AK607" s="19"/>
      <c r="AL607" s="19"/>
      <c r="AM607" s="19"/>
    </row>
    <row r="608" spans="1:39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  <c r="AA608" s="19"/>
      <c r="AB608" s="19"/>
      <c r="AC608" s="19"/>
      <c r="AD608" s="19"/>
      <c r="AE608" s="19"/>
      <c r="AF608" s="19"/>
      <c r="AG608" s="19"/>
      <c r="AH608" s="19"/>
      <c r="AI608" s="19"/>
      <c r="AJ608" s="19"/>
      <c r="AK608" s="19"/>
      <c r="AL608" s="19"/>
      <c r="AM608" s="19"/>
    </row>
    <row r="609" spans="1:39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  <c r="AA609" s="19"/>
      <c r="AB609" s="19"/>
      <c r="AC609" s="19"/>
      <c r="AD609" s="19"/>
      <c r="AE609" s="19"/>
      <c r="AF609" s="19"/>
      <c r="AG609" s="19"/>
      <c r="AH609" s="19"/>
      <c r="AI609" s="19"/>
      <c r="AJ609" s="19"/>
      <c r="AK609" s="19"/>
      <c r="AL609" s="19"/>
      <c r="AM609" s="19"/>
    </row>
    <row r="610" spans="1:39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  <c r="AA610" s="19"/>
      <c r="AB610" s="19"/>
      <c r="AC610" s="19"/>
      <c r="AD610" s="19"/>
      <c r="AE610" s="19"/>
      <c r="AF610" s="19"/>
      <c r="AG610" s="19"/>
      <c r="AH610" s="19"/>
      <c r="AI610" s="19"/>
      <c r="AJ610" s="19"/>
      <c r="AK610" s="19"/>
      <c r="AL610" s="19"/>
      <c r="AM610" s="19"/>
    </row>
    <row r="611" spans="1:39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  <c r="AA611" s="19"/>
      <c r="AB611" s="19"/>
      <c r="AC611" s="19"/>
      <c r="AD611" s="19"/>
      <c r="AE611" s="19"/>
      <c r="AF611" s="19"/>
      <c r="AG611" s="19"/>
      <c r="AH611" s="19"/>
      <c r="AI611" s="19"/>
      <c r="AJ611" s="19"/>
      <c r="AK611" s="19"/>
      <c r="AL611" s="19"/>
      <c r="AM611" s="19"/>
    </row>
    <row r="612" spans="1:39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  <c r="AA612" s="19"/>
      <c r="AB612" s="19"/>
      <c r="AC612" s="19"/>
      <c r="AD612" s="19"/>
      <c r="AE612" s="19"/>
      <c r="AF612" s="19"/>
      <c r="AG612" s="19"/>
      <c r="AH612" s="19"/>
      <c r="AI612" s="19"/>
      <c r="AJ612" s="19"/>
      <c r="AK612" s="19"/>
      <c r="AL612" s="19"/>
      <c r="AM612" s="19"/>
    </row>
    <row r="613" spans="1:39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  <c r="AA613" s="19"/>
      <c r="AB613" s="19"/>
      <c r="AC613" s="19"/>
      <c r="AD613" s="19"/>
      <c r="AE613" s="19"/>
      <c r="AF613" s="19"/>
      <c r="AG613" s="19"/>
      <c r="AH613" s="19"/>
      <c r="AI613" s="19"/>
      <c r="AJ613" s="19"/>
      <c r="AK613" s="19"/>
      <c r="AL613" s="19"/>
      <c r="AM613" s="19"/>
    </row>
    <row r="614" spans="1:39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  <c r="AA614" s="19"/>
      <c r="AB614" s="19"/>
      <c r="AC614" s="19"/>
      <c r="AD614" s="19"/>
      <c r="AE614" s="19"/>
      <c r="AF614" s="19"/>
      <c r="AG614" s="19"/>
      <c r="AH614" s="19"/>
      <c r="AI614" s="19"/>
      <c r="AJ614" s="19"/>
      <c r="AK614" s="19"/>
      <c r="AL614" s="19"/>
      <c r="AM614" s="19"/>
    </row>
    <row r="615" spans="1:39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  <c r="AA615" s="19"/>
      <c r="AB615" s="19"/>
      <c r="AC615" s="19"/>
      <c r="AD615" s="19"/>
      <c r="AE615" s="19"/>
      <c r="AF615" s="19"/>
      <c r="AG615" s="19"/>
      <c r="AH615" s="19"/>
      <c r="AI615" s="19"/>
      <c r="AJ615" s="19"/>
      <c r="AK615" s="19"/>
      <c r="AL615" s="19"/>
      <c r="AM615" s="19"/>
    </row>
    <row r="616" spans="1:39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  <c r="AA616" s="19"/>
      <c r="AB616" s="19"/>
      <c r="AC616" s="19"/>
      <c r="AD616" s="19"/>
      <c r="AE616" s="19"/>
      <c r="AF616" s="19"/>
      <c r="AG616" s="19"/>
      <c r="AH616" s="19"/>
      <c r="AI616" s="19"/>
      <c r="AJ616" s="19"/>
      <c r="AK616" s="19"/>
      <c r="AL616" s="19"/>
      <c r="AM616" s="19"/>
    </row>
    <row r="617" spans="1:39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  <c r="AA617" s="19"/>
      <c r="AB617" s="19"/>
      <c r="AC617" s="19"/>
      <c r="AD617" s="19"/>
      <c r="AE617" s="19"/>
      <c r="AF617" s="19"/>
      <c r="AG617" s="19"/>
      <c r="AH617" s="19"/>
      <c r="AI617" s="19"/>
      <c r="AJ617" s="19"/>
      <c r="AK617" s="19"/>
      <c r="AL617" s="19"/>
      <c r="AM617" s="19"/>
    </row>
    <row r="618" spans="1:39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  <c r="AA618" s="19"/>
      <c r="AB618" s="19"/>
      <c r="AC618" s="19"/>
      <c r="AD618" s="19"/>
      <c r="AE618" s="19"/>
      <c r="AF618" s="19"/>
      <c r="AG618" s="19"/>
      <c r="AH618" s="19"/>
      <c r="AI618" s="19"/>
      <c r="AJ618" s="19"/>
      <c r="AK618" s="19"/>
      <c r="AL618" s="19"/>
      <c r="AM618" s="19"/>
    </row>
    <row r="619" spans="1:39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  <c r="AA619" s="19"/>
      <c r="AB619" s="19"/>
      <c r="AC619" s="19"/>
      <c r="AD619" s="19"/>
      <c r="AE619" s="19"/>
      <c r="AF619" s="19"/>
      <c r="AG619" s="19"/>
      <c r="AH619" s="19"/>
      <c r="AI619" s="19"/>
      <c r="AJ619" s="19"/>
      <c r="AK619" s="19"/>
      <c r="AL619" s="19"/>
      <c r="AM619" s="19"/>
    </row>
    <row r="620" spans="1:39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  <c r="AA620" s="19"/>
      <c r="AB620" s="19"/>
      <c r="AC620" s="19"/>
      <c r="AD620" s="19"/>
      <c r="AE620" s="19"/>
      <c r="AF620" s="19"/>
      <c r="AG620" s="19"/>
      <c r="AH620" s="19"/>
      <c r="AI620" s="19"/>
      <c r="AJ620" s="19"/>
      <c r="AK620" s="19"/>
      <c r="AL620" s="19"/>
      <c r="AM620" s="19"/>
    </row>
    <row r="621" spans="1:39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  <c r="AA621" s="19"/>
      <c r="AB621" s="19"/>
      <c r="AC621" s="19"/>
      <c r="AD621" s="19"/>
      <c r="AE621" s="19"/>
      <c r="AF621" s="19"/>
      <c r="AG621" s="19"/>
      <c r="AH621" s="19"/>
      <c r="AI621" s="19"/>
      <c r="AJ621" s="19"/>
      <c r="AK621" s="19"/>
      <c r="AL621" s="19"/>
      <c r="AM621" s="19"/>
    </row>
    <row r="622" spans="1:39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  <c r="AA622" s="19"/>
      <c r="AB622" s="19"/>
      <c r="AC622" s="19"/>
      <c r="AD622" s="19"/>
      <c r="AE622" s="19"/>
      <c r="AF622" s="19"/>
      <c r="AG622" s="19"/>
      <c r="AH622" s="19"/>
      <c r="AI622" s="19"/>
      <c r="AJ622" s="19"/>
      <c r="AK622" s="19"/>
      <c r="AL622" s="19"/>
      <c r="AM622" s="19"/>
    </row>
    <row r="623" spans="1:39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  <c r="AA623" s="19"/>
      <c r="AB623" s="19"/>
      <c r="AC623" s="19"/>
      <c r="AD623" s="19"/>
      <c r="AE623" s="19"/>
      <c r="AF623" s="19"/>
      <c r="AG623" s="19"/>
      <c r="AH623" s="19"/>
      <c r="AI623" s="19"/>
      <c r="AJ623" s="19"/>
      <c r="AK623" s="19"/>
      <c r="AL623" s="19"/>
      <c r="AM623" s="19"/>
    </row>
    <row r="624" spans="1:39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  <c r="AA624" s="19"/>
      <c r="AB624" s="19"/>
      <c r="AC624" s="19"/>
      <c r="AD624" s="19"/>
      <c r="AE624" s="19"/>
      <c r="AF624" s="19"/>
      <c r="AG624" s="19"/>
      <c r="AH624" s="19"/>
      <c r="AI624" s="19"/>
      <c r="AJ624" s="19"/>
      <c r="AK624" s="19"/>
      <c r="AL624" s="19"/>
      <c r="AM624" s="19"/>
    </row>
    <row r="625" spans="1:39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  <c r="AA625" s="19"/>
      <c r="AB625" s="19"/>
      <c r="AC625" s="19"/>
      <c r="AD625" s="19"/>
      <c r="AE625" s="19"/>
      <c r="AF625" s="19"/>
      <c r="AG625" s="19"/>
      <c r="AH625" s="19"/>
      <c r="AI625" s="19"/>
      <c r="AJ625" s="19"/>
      <c r="AK625" s="19"/>
      <c r="AL625" s="19"/>
      <c r="AM625" s="19"/>
    </row>
    <row r="626" spans="1:39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  <c r="AA626" s="19"/>
      <c r="AB626" s="19"/>
      <c r="AC626" s="19"/>
      <c r="AD626" s="19"/>
      <c r="AE626" s="19"/>
      <c r="AF626" s="19"/>
      <c r="AG626" s="19"/>
      <c r="AH626" s="19"/>
      <c r="AI626" s="19"/>
      <c r="AJ626" s="19"/>
      <c r="AK626" s="19"/>
      <c r="AL626" s="19"/>
      <c r="AM626" s="19"/>
    </row>
    <row r="627" spans="1:39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  <c r="AA627" s="19"/>
      <c r="AB627" s="19"/>
      <c r="AC627" s="19"/>
      <c r="AD627" s="19"/>
      <c r="AE627" s="19"/>
      <c r="AF627" s="19"/>
      <c r="AG627" s="19"/>
      <c r="AH627" s="19"/>
      <c r="AI627" s="19"/>
      <c r="AJ627" s="19"/>
      <c r="AK627" s="19"/>
      <c r="AL627" s="19"/>
      <c r="AM627" s="19"/>
    </row>
    <row r="628" spans="1:39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  <c r="AA628" s="19"/>
      <c r="AB628" s="19"/>
      <c r="AC628" s="19"/>
      <c r="AD628" s="19"/>
      <c r="AE628" s="19"/>
      <c r="AF628" s="19"/>
      <c r="AG628" s="19"/>
      <c r="AH628" s="19"/>
      <c r="AI628" s="19"/>
      <c r="AJ628" s="19"/>
      <c r="AK628" s="19"/>
      <c r="AL628" s="19"/>
      <c r="AM628" s="19"/>
    </row>
    <row r="629" spans="1:39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  <c r="AA629" s="19"/>
      <c r="AB629" s="19"/>
      <c r="AC629" s="19"/>
      <c r="AD629" s="19"/>
      <c r="AE629" s="19"/>
      <c r="AF629" s="19"/>
      <c r="AG629" s="19"/>
      <c r="AH629" s="19"/>
      <c r="AI629" s="19"/>
      <c r="AJ629" s="19"/>
      <c r="AK629" s="19"/>
      <c r="AL629" s="19"/>
      <c r="AM629" s="19"/>
    </row>
    <row r="630" spans="1:39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  <c r="AA630" s="19"/>
      <c r="AB630" s="19"/>
      <c r="AC630" s="19"/>
      <c r="AD630" s="19"/>
      <c r="AE630" s="19"/>
      <c r="AF630" s="19"/>
      <c r="AG630" s="19"/>
      <c r="AH630" s="19"/>
      <c r="AI630" s="19"/>
      <c r="AJ630" s="19"/>
      <c r="AK630" s="19"/>
      <c r="AL630" s="19"/>
      <c r="AM630" s="19"/>
    </row>
    <row r="631" spans="1:39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  <c r="AA631" s="19"/>
      <c r="AB631" s="19"/>
      <c r="AC631" s="19"/>
      <c r="AD631" s="19"/>
      <c r="AE631" s="19"/>
      <c r="AF631" s="19"/>
      <c r="AG631" s="19"/>
      <c r="AH631" s="19"/>
      <c r="AI631" s="19"/>
      <c r="AJ631" s="19"/>
      <c r="AK631" s="19"/>
      <c r="AL631" s="19"/>
      <c r="AM631" s="19"/>
    </row>
    <row r="632" spans="1:39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  <c r="AA632" s="19"/>
      <c r="AB632" s="19"/>
      <c r="AC632" s="19"/>
      <c r="AD632" s="19"/>
      <c r="AE632" s="19"/>
      <c r="AF632" s="19"/>
      <c r="AG632" s="19"/>
      <c r="AH632" s="19"/>
      <c r="AI632" s="19"/>
      <c r="AJ632" s="19"/>
      <c r="AK632" s="19"/>
      <c r="AL632" s="19"/>
      <c r="AM632" s="19"/>
    </row>
    <row r="633" spans="1:39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  <c r="AA633" s="19"/>
      <c r="AB633" s="19"/>
      <c r="AC633" s="19"/>
      <c r="AD633" s="19"/>
      <c r="AE633" s="19"/>
      <c r="AF633" s="19"/>
      <c r="AG633" s="19"/>
      <c r="AH633" s="19"/>
      <c r="AI633" s="19"/>
      <c r="AJ633" s="19"/>
      <c r="AK633" s="19"/>
      <c r="AL633" s="19"/>
      <c r="AM633" s="19"/>
    </row>
    <row r="634" spans="1:39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  <c r="AA634" s="19"/>
      <c r="AB634" s="19"/>
      <c r="AC634" s="19"/>
      <c r="AD634" s="19"/>
      <c r="AE634" s="19"/>
      <c r="AF634" s="19"/>
      <c r="AG634" s="19"/>
      <c r="AH634" s="19"/>
      <c r="AI634" s="19"/>
      <c r="AJ634" s="19"/>
      <c r="AK634" s="19"/>
      <c r="AL634" s="19"/>
      <c r="AM634" s="19"/>
    </row>
    <row r="635" spans="1:39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  <c r="AA635" s="19"/>
      <c r="AB635" s="19"/>
      <c r="AC635" s="19"/>
      <c r="AD635" s="19"/>
      <c r="AE635" s="19"/>
      <c r="AF635" s="19"/>
      <c r="AG635" s="19"/>
      <c r="AH635" s="19"/>
      <c r="AI635" s="19"/>
      <c r="AJ635" s="19"/>
      <c r="AK635" s="19"/>
      <c r="AL635" s="19"/>
      <c r="AM635" s="19"/>
    </row>
    <row r="636" spans="1:39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  <c r="AA636" s="19"/>
      <c r="AB636" s="19"/>
      <c r="AC636" s="19"/>
      <c r="AD636" s="19"/>
      <c r="AE636" s="19"/>
      <c r="AF636" s="19"/>
      <c r="AG636" s="19"/>
      <c r="AH636" s="19"/>
      <c r="AI636" s="19"/>
      <c r="AJ636" s="19"/>
      <c r="AK636" s="19"/>
      <c r="AL636" s="19"/>
      <c r="AM636" s="19"/>
    </row>
    <row r="637" spans="1:39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  <c r="AA637" s="19"/>
      <c r="AB637" s="19"/>
      <c r="AC637" s="19"/>
      <c r="AD637" s="19"/>
      <c r="AE637" s="19"/>
      <c r="AF637" s="19"/>
      <c r="AG637" s="19"/>
      <c r="AH637" s="19"/>
      <c r="AI637" s="19"/>
      <c r="AJ637" s="19"/>
      <c r="AK637" s="19"/>
      <c r="AL637" s="19"/>
      <c r="AM637" s="19"/>
    </row>
    <row r="638" spans="1:39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  <c r="AA638" s="19"/>
      <c r="AB638" s="19"/>
      <c r="AC638" s="19"/>
      <c r="AD638" s="19"/>
      <c r="AE638" s="19"/>
      <c r="AF638" s="19"/>
      <c r="AG638" s="19"/>
      <c r="AH638" s="19"/>
      <c r="AI638" s="19"/>
      <c r="AJ638" s="19"/>
      <c r="AK638" s="19"/>
      <c r="AL638" s="19"/>
      <c r="AM638" s="19"/>
    </row>
    <row r="639" spans="1:39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  <c r="AA639" s="19"/>
      <c r="AB639" s="19"/>
      <c r="AC639" s="19"/>
      <c r="AD639" s="19"/>
      <c r="AE639" s="19"/>
      <c r="AF639" s="19"/>
      <c r="AG639" s="19"/>
      <c r="AH639" s="19"/>
      <c r="AI639" s="19"/>
      <c r="AJ639" s="19"/>
      <c r="AK639" s="19"/>
      <c r="AL639" s="19"/>
      <c r="AM639" s="19"/>
    </row>
    <row r="640" spans="1:39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  <c r="AA640" s="19"/>
      <c r="AB640" s="19"/>
      <c r="AC640" s="19"/>
      <c r="AD640" s="19"/>
      <c r="AE640" s="19"/>
      <c r="AF640" s="19"/>
      <c r="AG640" s="19"/>
      <c r="AH640" s="19"/>
      <c r="AI640" s="19"/>
      <c r="AJ640" s="19"/>
      <c r="AK640" s="19"/>
      <c r="AL640" s="19"/>
      <c r="AM640" s="19"/>
    </row>
    <row r="641" spans="1:39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  <c r="AA641" s="19"/>
      <c r="AB641" s="19"/>
      <c r="AC641" s="19"/>
      <c r="AD641" s="19"/>
      <c r="AE641" s="19"/>
      <c r="AF641" s="19"/>
      <c r="AG641" s="19"/>
      <c r="AH641" s="19"/>
      <c r="AI641" s="19"/>
      <c r="AJ641" s="19"/>
      <c r="AK641" s="19"/>
      <c r="AL641" s="19"/>
      <c r="AM641" s="19"/>
    </row>
    <row r="642" spans="1:39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  <c r="AA642" s="19"/>
      <c r="AB642" s="19"/>
      <c r="AC642" s="19"/>
      <c r="AD642" s="19"/>
      <c r="AE642" s="19"/>
      <c r="AF642" s="19"/>
      <c r="AG642" s="19"/>
      <c r="AH642" s="19"/>
      <c r="AI642" s="19"/>
      <c r="AJ642" s="19"/>
      <c r="AK642" s="19"/>
      <c r="AL642" s="19"/>
      <c r="AM642" s="19"/>
    </row>
    <row r="643" spans="1:39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  <c r="AA643" s="19"/>
      <c r="AB643" s="19"/>
      <c r="AC643" s="19"/>
      <c r="AD643" s="19"/>
      <c r="AE643" s="19"/>
      <c r="AF643" s="19"/>
      <c r="AG643" s="19"/>
      <c r="AH643" s="19"/>
      <c r="AI643" s="19"/>
      <c r="AJ643" s="19"/>
      <c r="AK643" s="19"/>
      <c r="AL643" s="19"/>
      <c r="AM643" s="19"/>
    </row>
    <row r="644" spans="1:39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  <c r="AA644" s="19"/>
      <c r="AB644" s="19"/>
      <c r="AC644" s="19"/>
      <c r="AD644" s="19"/>
      <c r="AE644" s="19"/>
      <c r="AF644" s="19"/>
      <c r="AG644" s="19"/>
      <c r="AH644" s="19"/>
      <c r="AI644" s="19"/>
      <c r="AJ644" s="19"/>
      <c r="AK644" s="19"/>
      <c r="AL644" s="19"/>
      <c r="AM644" s="19"/>
    </row>
    <row r="645" spans="1:39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  <c r="AA645" s="19"/>
      <c r="AB645" s="19"/>
      <c r="AC645" s="19"/>
      <c r="AD645" s="19"/>
      <c r="AE645" s="19"/>
      <c r="AF645" s="19"/>
      <c r="AG645" s="19"/>
      <c r="AH645" s="19"/>
      <c r="AI645" s="19"/>
      <c r="AJ645" s="19"/>
      <c r="AK645" s="19"/>
      <c r="AL645" s="19"/>
      <c r="AM645" s="19"/>
    </row>
    <row r="646" spans="1:39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  <c r="AA646" s="19"/>
      <c r="AB646" s="19"/>
      <c r="AC646" s="19"/>
      <c r="AD646" s="19"/>
      <c r="AE646" s="19"/>
      <c r="AF646" s="19"/>
      <c r="AG646" s="19"/>
      <c r="AH646" s="19"/>
      <c r="AI646" s="19"/>
      <c r="AJ646" s="19"/>
      <c r="AK646" s="19"/>
      <c r="AL646" s="19"/>
      <c r="AM646" s="19"/>
    </row>
    <row r="647" spans="1:39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  <c r="AA647" s="19"/>
      <c r="AB647" s="19"/>
      <c r="AC647" s="19"/>
      <c r="AD647" s="19"/>
      <c r="AE647" s="19"/>
      <c r="AF647" s="19"/>
      <c r="AG647" s="19"/>
      <c r="AH647" s="19"/>
      <c r="AI647" s="19"/>
      <c r="AJ647" s="19"/>
      <c r="AK647" s="19"/>
      <c r="AL647" s="19"/>
      <c r="AM647" s="19"/>
    </row>
    <row r="648" spans="1:39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  <c r="AA648" s="19"/>
      <c r="AB648" s="19"/>
      <c r="AC648" s="19"/>
      <c r="AD648" s="19"/>
      <c r="AE648" s="19"/>
      <c r="AF648" s="19"/>
      <c r="AG648" s="19"/>
      <c r="AH648" s="19"/>
      <c r="AI648" s="19"/>
      <c r="AJ648" s="19"/>
      <c r="AK648" s="19"/>
      <c r="AL648" s="19"/>
      <c r="AM648" s="19"/>
    </row>
    <row r="649" spans="1:39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  <c r="AA649" s="19"/>
      <c r="AB649" s="19"/>
      <c r="AC649" s="19"/>
      <c r="AD649" s="19"/>
      <c r="AE649" s="19"/>
      <c r="AF649" s="19"/>
      <c r="AG649" s="19"/>
      <c r="AH649" s="19"/>
      <c r="AI649" s="19"/>
      <c r="AJ649" s="19"/>
      <c r="AK649" s="19"/>
      <c r="AL649" s="19"/>
      <c r="AM649" s="19"/>
    </row>
    <row r="650" spans="1:39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  <c r="AA650" s="19"/>
      <c r="AB650" s="19"/>
      <c r="AC650" s="19"/>
      <c r="AD650" s="19"/>
      <c r="AE650" s="19"/>
      <c r="AF650" s="19"/>
      <c r="AG650" s="19"/>
      <c r="AH650" s="19"/>
      <c r="AI650" s="19"/>
      <c r="AJ650" s="19"/>
      <c r="AK650" s="19"/>
      <c r="AL650" s="19"/>
      <c r="AM650" s="19"/>
    </row>
    <row r="651" spans="1:39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  <c r="AA651" s="19"/>
      <c r="AB651" s="19"/>
      <c r="AC651" s="19"/>
      <c r="AD651" s="19"/>
      <c r="AE651" s="19"/>
      <c r="AF651" s="19"/>
      <c r="AG651" s="19"/>
      <c r="AH651" s="19"/>
      <c r="AI651" s="19"/>
      <c r="AJ651" s="19"/>
      <c r="AK651" s="19"/>
      <c r="AL651" s="19"/>
      <c r="AM651" s="19"/>
    </row>
    <row r="652" spans="1:39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  <c r="AA652" s="19"/>
      <c r="AB652" s="19"/>
      <c r="AC652" s="19"/>
      <c r="AD652" s="19"/>
      <c r="AE652" s="19"/>
      <c r="AF652" s="19"/>
      <c r="AG652" s="19"/>
      <c r="AH652" s="19"/>
      <c r="AI652" s="19"/>
      <c r="AJ652" s="19"/>
      <c r="AK652" s="19"/>
      <c r="AL652" s="19"/>
      <c r="AM652" s="19"/>
    </row>
    <row r="653" spans="1:39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  <c r="AA653" s="19"/>
      <c r="AB653" s="19"/>
      <c r="AC653" s="19"/>
      <c r="AD653" s="19"/>
      <c r="AE653" s="19"/>
      <c r="AF653" s="19"/>
      <c r="AG653" s="19"/>
      <c r="AH653" s="19"/>
      <c r="AI653" s="19"/>
      <c r="AJ653" s="19"/>
      <c r="AK653" s="19"/>
      <c r="AL653" s="19"/>
      <c r="AM653" s="19"/>
    </row>
    <row r="654" spans="1:39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  <c r="AA654" s="19"/>
      <c r="AB654" s="19"/>
      <c r="AC654" s="19"/>
      <c r="AD654" s="19"/>
      <c r="AE654" s="19"/>
      <c r="AF654" s="19"/>
      <c r="AG654" s="19"/>
      <c r="AH654" s="19"/>
      <c r="AI654" s="19"/>
      <c r="AJ654" s="19"/>
      <c r="AK654" s="19"/>
      <c r="AL654" s="19"/>
      <c r="AM654" s="19"/>
    </row>
    <row r="655" spans="1:39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  <c r="AA655" s="19"/>
      <c r="AB655" s="19"/>
      <c r="AC655" s="19"/>
      <c r="AD655" s="19"/>
      <c r="AE655" s="19"/>
      <c r="AF655" s="19"/>
      <c r="AG655" s="19"/>
      <c r="AH655" s="19"/>
      <c r="AI655" s="19"/>
      <c r="AJ655" s="19"/>
      <c r="AK655" s="19"/>
      <c r="AL655" s="19"/>
      <c r="AM655" s="19"/>
    </row>
    <row r="656" spans="1:39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  <c r="AA656" s="19"/>
      <c r="AB656" s="19"/>
      <c r="AC656" s="19"/>
      <c r="AD656" s="19"/>
      <c r="AE656" s="19"/>
      <c r="AF656" s="19"/>
      <c r="AG656" s="19"/>
      <c r="AH656" s="19"/>
      <c r="AI656" s="19"/>
      <c r="AJ656" s="19"/>
      <c r="AK656" s="19"/>
      <c r="AL656" s="19"/>
      <c r="AM656" s="19"/>
    </row>
    <row r="657" spans="1:39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  <c r="AA657" s="19"/>
      <c r="AB657" s="19"/>
      <c r="AC657" s="19"/>
      <c r="AD657" s="19"/>
      <c r="AE657" s="19"/>
      <c r="AF657" s="19"/>
      <c r="AG657" s="19"/>
      <c r="AH657" s="19"/>
      <c r="AI657" s="19"/>
      <c r="AJ657" s="19"/>
      <c r="AK657" s="19"/>
      <c r="AL657" s="19"/>
      <c r="AM657" s="19"/>
    </row>
    <row r="658" spans="1:39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  <c r="AA658" s="19"/>
      <c r="AB658" s="19"/>
      <c r="AC658" s="19"/>
      <c r="AD658" s="19"/>
      <c r="AE658" s="19"/>
      <c r="AF658" s="19"/>
      <c r="AG658" s="19"/>
      <c r="AH658" s="19"/>
      <c r="AI658" s="19"/>
      <c r="AJ658" s="19"/>
      <c r="AK658" s="19"/>
      <c r="AL658" s="19"/>
      <c r="AM658" s="19"/>
    </row>
    <row r="659" spans="1:39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  <c r="AA659" s="19"/>
      <c r="AB659" s="19"/>
      <c r="AC659" s="19"/>
      <c r="AD659" s="19"/>
      <c r="AE659" s="19"/>
      <c r="AF659" s="19"/>
      <c r="AG659" s="19"/>
      <c r="AH659" s="19"/>
      <c r="AI659" s="19"/>
      <c r="AJ659" s="19"/>
      <c r="AK659" s="19"/>
      <c r="AL659" s="19"/>
      <c r="AM659" s="19"/>
    </row>
    <row r="660" spans="1:39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  <c r="AA660" s="19"/>
      <c r="AB660" s="19"/>
      <c r="AC660" s="19"/>
      <c r="AD660" s="19"/>
      <c r="AE660" s="19"/>
      <c r="AF660" s="19"/>
      <c r="AG660" s="19"/>
      <c r="AH660" s="19"/>
      <c r="AI660" s="19"/>
      <c r="AJ660" s="19"/>
      <c r="AK660" s="19"/>
      <c r="AL660" s="19"/>
      <c r="AM660" s="19"/>
    </row>
    <row r="661" spans="1:39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  <c r="AA661" s="19"/>
      <c r="AB661" s="19"/>
      <c r="AC661" s="19"/>
      <c r="AD661" s="19"/>
      <c r="AE661" s="19"/>
      <c r="AF661" s="19"/>
      <c r="AG661" s="19"/>
      <c r="AH661" s="19"/>
      <c r="AI661" s="19"/>
      <c r="AJ661" s="19"/>
      <c r="AK661" s="19"/>
      <c r="AL661" s="19"/>
      <c r="AM661" s="19"/>
    </row>
    <row r="662" spans="1:39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  <c r="AA662" s="19"/>
      <c r="AB662" s="19"/>
      <c r="AC662" s="19"/>
      <c r="AD662" s="19"/>
      <c r="AE662" s="19"/>
      <c r="AF662" s="19"/>
      <c r="AG662" s="19"/>
      <c r="AH662" s="19"/>
      <c r="AI662" s="19"/>
      <c r="AJ662" s="19"/>
      <c r="AK662" s="19"/>
      <c r="AL662" s="19"/>
      <c r="AM662" s="19"/>
    </row>
    <row r="663" spans="1:39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  <c r="AA663" s="19"/>
      <c r="AB663" s="19"/>
      <c r="AC663" s="19"/>
      <c r="AD663" s="19"/>
      <c r="AE663" s="19"/>
      <c r="AF663" s="19"/>
      <c r="AG663" s="19"/>
      <c r="AH663" s="19"/>
      <c r="AI663" s="19"/>
      <c r="AJ663" s="19"/>
      <c r="AK663" s="19"/>
      <c r="AL663" s="19"/>
      <c r="AM663" s="19"/>
    </row>
    <row r="664" spans="1:39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  <c r="AA664" s="19"/>
      <c r="AB664" s="19"/>
      <c r="AC664" s="19"/>
      <c r="AD664" s="19"/>
      <c r="AE664" s="19"/>
      <c r="AF664" s="19"/>
      <c r="AG664" s="19"/>
      <c r="AH664" s="19"/>
      <c r="AI664" s="19"/>
      <c r="AJ664" s="19"/>
      <c r="AK664" s="19"/>
      <c r="AL664" s="19"/>
      <c r="AM664" s="19"/>
    </row>
    <row r="665" spans="1:39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  <c r="AA665" s="19"/>
      <c r="AB665" s="19"/>
      <c r="AC665" s="19"/>
      <c r="AD665" s="19"/>
      <c r="AE665" s="19"/>
      <c r="AF665" s="19"/>
      <c r="AG665" s="19"/>
      <c r="AH665" s="19"/>
      <c r="AI665" s="19"/>
      <c r="AJ665" s="19"/>
      <c r="AK665" s="19"/>
      <c r="AL665" s="19"/>
      <c r="AM665" s="19"/>
    </row>
    <row r="666" spans="1:39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  <c r="AA666" s="19"/>
      <c r="AB666" s="19"/>
      <c r="AC666" s="19"/>
      <c r="AD666" s="19"/>
      <c r="AE666" s="19"/>
      <c r="AF666" s="19"/>
      <c r="AG666" s="19"/>
      <c r="AH666" s="19"/>
      <c r="AI666" s="19"/>
      <c r="AJ666" s="19"/>
      <c r="AK666" s="19"/>
      <c r="AL666" s="19"/>
      <c r="AM666" s="19"/>
    </row>
    <row r="667" spans="1:39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  <c r="AA667" s="19"/>
      <c r="AB667" s="19"/>
      <c r="AC667" s="19"/>
      <c r="AD667" s="19"/>
      <c r="AE667" s="19"/>
      <c r="AF667" s="19"/>
      <c r="AG667" s="19"/>
      <c r="AH667" s="19"/>
      <c r="AI667" s="19"/>
      <c r="AJ667" s="19"/>
      <c r="AK667" s="19"/>
      <c r="AL667" s="19"/>
      <c r="AM667" s="19"/>
    </row>
    <row r="668" spans="1:39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  <c r="AA668" s="19"/>
      <c r="AB668" s="19"/>
      <c r="AC668" s="19"/>
      <c r="AD668" s="19"/>
      <c r="AE668" s="19"/>
      <c r="AF668" s="19"/>
      <c r="AG668" s="19"/>
      <c r="AH668" s="19"/>
      <c r="AI668" s="19"/>
      <c r="AJ668" s="19"/>
      <c r="AK668" s="19"/>
      <c r="AL668" s="19"/>
      <c r="AM668" s="19"/>
    </row>
    <row r="669" spans="1:39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  <c r="AA669" s="19"/>
      <c r="AB669" s="19"/>
      <c r="AC669" s="19"/>
      <c r="AD669" s="19"/>
      <c r="AE669" s="19"/>
      <c r="AF669" s="19"/>
      <c r="AG669" s="19"/>
      <c r="AH669" s="19"/>
      <c r="AI669" s="19"/>
      <c r="AJ669" s="19"/>
      <c r="AK669" s="19"/>
      <c r="AL669" s="19"/>
      <c r="AM669" s="19"/>
    </row>
    <row r="670" spans="1:39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  <c r="AA670" s="19"/>
      <c r="AB670" s="19"/>
      <c r="AC670" s="19"/>
      <c r="AD670" s="19"/>
      <c r="AE670" s="19"/>
      <c r="AF670" s="19"/>
      <c r="AG670" s="19"/>
      <c r="AH670" s="19"/>
      <c r="AI670" s="19"/>
      <c r="AJ670" s="19"/>
      <c r="AK670" s="19"/>
      <c r="AL670" s="19"/>
      <c r="AM670" s="19"/>
    </row>
    <row r="671" spans="1:39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  <c r="AA671" s="19"/>
      <c r="AB671" s="19"/>
      <c r="AC671" s="19"/>
      <c r="AD671" s="19"/>
      <c r="AE671" s="19"/>
      <c r="AF671" s="19"/>
      <c r="AG671" s="19"/>
      <c r="AH671" s="19"/>
      <c r="AI671" s="19"/>
      <c r="AJ671" s="19"/>
      <c r="AK671" s="19"/>
      <c r="AL671" s="19"/>
      <c r="AM671" s="19"/>
    </row>
    <row r="672" spans="1:39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  <c r="AA672" s="19"/>
      <c r="AB672" s="19"/>
      <c r="AC672" s="19"/>
      <c r="AD672" s="19"/>
      <c r="AE672" s="19"/>
      <c r="AF672" s="19"/>
      <c r="AG672" s="19"/>
      <c r="AH672" s="19"/>
      <c r="AI672" s="19"/>
      <c r="AJ672" s="19"/>
      <c r="AK672" s="19"/>
      <c r="AL672" s="19"/>
      <c r="AM672" s="19"/>
    </row>
    <row r="673" spans="1:39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  <c r="AA673" s="19"/>
      <c r="AB673" s="19"/>
      <c r="AC673" s="19"/>
      <c r="AD673" s="19"/>
      <c r="AE673" s="19"/>
      <c r="AF673" s="19"/>
      <c r="AG673" s="19"/>
      <c r="AH673" s="19"/>
      <c r="AI673" s="19"/>
      <c r="AJ673" s="19"/>
      <c r="AK673" s="19"/>
      <c r="AL673" s="19"/>
      <c r="AM673" s="19"/>
    </row>
    <row r="674" spans="1:39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  <c r="AA674" s="19"/>
      <c r="AB674" s="19"/>
      <c r="AC674" s="19"/>
      <c r="AD674" s="19"/>
      <c r="AE674" s="19"/>
      <c r="AF674" s="19"/>
      <c r="AG674" s="19"/>
      <c r="AH674" s="19"/>
      <c r="AI674" s="19"/>
      <c r="AJ674" s="19"/>
      <c r="AK674" s="19"/>
      <c r="AL674" s="19"/>
      <c r="AM674" s="19"/>
    </row>
    <row r="675" spans="1:39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  <c r="AA675" s="19"/>
      <c r="AB675" s="19"/>
      <c r="AC675" s="19"/>
      <c r="AD675" s="19"/>
      <c r="AE675" s="19"/>
      <c r="AF675" s="19"/>
      <c r="AG675" s="19"/>
      <c r="AH675" s="19"/>
      <c r="AI675" s="19"/>
      <c r="AJ675" s="19"/>
      <c r="AK675" s="19"/>
      <c r="AL675" s="19"/>
      <c r="AM675" s="19"/>
    </row>
    <row r="676" spans="1:39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  <c r="AA676" s="19"/>
      <c r="AB676" s="19"/>
      <c r="AC676" s="19"/>
      <c r="AD676" s="19"/>
      <c r="AE676" s="19"/>
      <c r="AF676" s="19"/>
      <c r="AG676" s="19"/>
      <c r="AH676" s="19"/>
      <c r="AI676" s="19"/>
      <c r="AJ676" s="19"/>
      <c r="AK676" s="19"/>
      <c r="AL676" s="19"/>
      <c r="AM676" s="19"/>
    </row>
    <row r="677" spans="1:39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  <c r="AA677" s="19"/>
      <c r="AB677" s="19"/>
      <c r="AC677" s="19"/>
      <c r="AD677" s="19"/>
      <c r="AE677" s="19"/>
      <c r="AF677" s="19"/>
      <c r="AG677" s="19"/>
      <c r="AH677" s="19"/>
      <c r="AI677" s="19"/>
      <c r="AJ677" s="19"/>
      <c r="AK677" s="19"/>
      <c r="AL677" s="19"/>
      <c r="AM677" s="19"/>
    </row>
    <row r="678" spans="1:39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  <c r="AA678" s="19"/>
      <c r="AB678" s="19"/>
      <c r="AC678" s="19"/>
      <c r="AD678" s="19"/>
      <c r="AE678" s="19"/>
      <c r="AF678" s="19"/>
      <c r="AG678" s="19"/>
      <c r="AH678" s="19"/>
      <c r="AI678" s="19"/>
      <c r="AJ678" s="19"/>
      <c r="AK678" s="19"/>
      <c r="AL678" s="19"/>
      <c r="AM678" s="19"/>
    </row>
    <row r="679" spans="1:39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  <c r="AA679" s="19"/>
      <c r="AB679" s="19"/>
      <c r="AC679" s="19"/>
      <c r="AD679" s="19"/>
      <c r="AE679" s="19"/>
      <c r="AF679" s="19"/>
      <c r="AG679" s="19"/>
      <c r="AH679" s="19"/>
      <c r="AI679" s="19"/>
      <c r="AJ679" s="19"/>
      <c r="AK679" s="19"/>
      <c r="AL679" s="19"/>
      <c r="AM679" s="19"/>
    </row>
    <row r="680" spans="1:39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  <c r="AA680" s="19"/>
      <c r="AB680" s="19"/>
      <c r="AC680" s="19"/>
      <c r="AD680" s="19"/>
      <c r="AE680" s="19"/>
      <c r="AF680" s="19"/>
      <c r="AG680" s="19"/>
      <c r="AH680" s="19"/>
      <c r="AI680" s="19"/>
      <c r="AJ680" s="19"/>
      <c r="AK680" s="19"/>
      <c r="AL680" s="19"/>
      <c r="AM680" s="19"/>
    </row>
    <row r="681" spans="1:39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  <c r="AA681" s="19"/>
      <c r="AB681" s="19"/>
      <c r="AC681" s="19"/>
      <c r="AD681" s="19"/>
      <c r="AE681" s="19"/>
      <c r="AF681" s="19"/>
      <c r="AG681" s="19"/>
      <c r="AH681" s="19"/>
      <c r="AI681" s="19"/>
      <c r="AJ681" s="19"/>
      <c r="AK681" s="19"/>
      <c r="AL681" s="19"/>
      <c r="AM681" s="19"/>
    </row>
    <row r="682" spans="1:39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  <c r="AA682" s="19"/>
      <c r="AB682" s="19"/>
      <c r="AC682" s="19"/>
      <c r="AD682" s="19"/>
      <c r="AE682" s="19"/>
      <c r="AF682" s="19"/>
      <c r="AG682" s="19"/>
      <c r="AH682" s="19"/>
      <c r="AI682" s="19"/>
      <c r="AJ682" s="19"/>
      <c r="AK682" s="19"/>
      <c r="AL682" s="19"/>
      <c r="AM682" s="19"/>
    </row>
    <row r="683" spans="1:39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  <c r="AA683" s="19"/>
      <c r="AB683" s="19"/>
      <c r="AC683" s="19"/>
      <c r="AD683" s="19"/>
      <c r="AE683" s="19"/>
      <c r="AF683" s="19"/>
      <c r="AG683" s="19"/>
      <c r="AH683" s="19"/>
      <c r="AI683" s="19"/>
      <c r="AJ683" s="19"/>
      <c r="AK683" s="19"/>
      <c r="AL683" s="19"/>
      <c r="AM683" s="19"/>
    </row>
    <row r="684" spans="1:39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  <c r="AA684" s="19"/>
      <c r="AB684" s="19"/>
      <c r="AC684" s="19"/>
      <c r="AD684" s="19"/>
      <c r="AE684" s="19"/>
      <c r="AF684" s="19"/>
      <c r="AG684" s="19"/>
      <c r="AH684" s="19"/>
      <c r="AI684" s="19"/>
      <c r="AJ684" s="19"/>
      <c r="AK684" s="19"/>
      <c r="AL684" s="19"/>
      <c r="AM684" s="19"/>
    </row>
    <row r="685" spans="1:39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  <c r="AA685" s="19"/>
      <c r="AB685" s="19"/>
      <c r="AC685" s="19"/>
      <c r="AD685" s="19"/>
      <c r="AE685" s="19"/>
      <c r="AF685" s="19"/>
      <c r="AG685" s="19"/>
      <c r="AH685" s="19"/>
      <c r="AI685" s="19"/>
      <c r="AJ685" s="19"/>
      <c r="AK685" s="19"/>
      <c r="AL685" s="19"/>
      <c r="AM685" s="19"/>
    </row>
    <row r="686" spans="1:39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  <c r="AA686" s="19"/>
      <c r="AB686" s="19"/>
      <c r="AC686" s="19"/>
      <c r="AD686" s="19"/>
      <c r="AE686" s="19"/>
      <c r="AF686" s="19"/>
      <c r="AG686" s="19"/>
      <c r="AH686" s="19"/>
      <c r="AI686" s="19"/>
      <c r="AJ686" s="19"/>
      <c r="AK686" s="19"/>
      <c r="AL686" s="19"/>
      <c r="AM686" s="19"/>
    </row>
    <row r="687" spans="1:39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  <c r="AA687" s="19"/>
      <c r="AB687" s="19"/>
      <c r="AC687" s="19"/>
      <c r="AD687" s="19"/>
      <c r="AE687" s="19"/>
      <c r="AF687" s="19"/>
      <c r="AG687" s="19"/>
      <c r="AH687" s="19"/>
      <c r="AI687" s="19"/>
      <c r="AJ687" s="19"/>
      <c r="AK687" s="19"/>
      <c r="AL687" s="19"/>
      <c r="AM687" s="19"/>
    </row>
    <row r="688" spans="1:39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  <c r="AA688" s="19"/>
      <c r="AB688" s="19"/>
      <c r="AC688" s="19"/>
      <c r="AD688" s="19"/>
      <c r="AE688" s="19"/>
      <c r="AF688" s="19"/>
      <c r="AG688" s="19"/>
      <c r="AH688" s="19"/>
      <c r="AI688" s="19"/>
      <c r="AJ688" s="19"/>
      <c r="AK688" s="19"/>
      <c r="AL688" s="19"/>
      <c r="AM688" s="19"/>
    </row>
    <row r="689" spans="1:39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  <c r="AA689" s="19"/>
      <c r="AB689" s="19"/>
      <c r="AC689" s="19"/>
      <c r="AD689" s="19"/>
      <c r="AE689" s="19"/>
      <c r="AF689" s="19"/>
      <c r="AG689" s="19"/>
      <c r="AH689" s="19"/>
      <c r="AI689" s="19"/>
      <c r="AJ689" s="19"/>
      <c r="AK689" s="19"/>
      <c r="AL689" s="19"/>
      <c r="AM689" s="19"/>
    </row>
    <row r="690" spans="1:39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  <c r="AA690" s="19"/>
      <c r="AB690" s="19"/>
      <c r="AC690" s="19"/>
      <c r="AD690" s="19"/>
      <c r="AE690" s="19"/>
      <c r="AF690" s="19"/>
      <c r="AG690" s="19"/>
      <c r="AH690" s="19"/>
      <c r="AI690" s="19"/>
      <c r="AJ690" s="19"/>
      <c r="AK690" s="19"/>
      <c r="AL690" s="19"/>
      <c r="AM690" s="19"/>
    </row>
    <row r="691" spans="1:39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  <c r="AA691" s="19"/>
      <c r="AB691" s="19"/>
      <c r="AC691" s="19"/>
      <c r="AD691" s="19"/>
      <c r="AE691" s="19"/>
      <c r="AF691" s="19"/>
      <c r="AG691" s="19"/>
      <c r="AH691" s="19"/>
      <c r="AI691" s="19"/>
      <c r="AJ691" s="19"/>
      <c r="AK691" s="19"/>
      <c r="AL691" s="19"/>
      <c r="AM691" s="19"/>
    </row>
    <row r="692" spans="1:39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  <c r="AA692" s="19"/>
      <c r="AB692" s="19"/>
      <c r="AC692" s="19"/>
      <c r="AD692" s="19"/>
      <c r="AE692" s="19"/>
      <c r="AF692" s="19"/>
      <c r="AG692" s="19"/>
      <c r="AH692" s="19"/>
      <c r="AI692" s="19"/>
      <c r="AJ692" s="19"/>
      <c r="AK692" s="19"/>
      <c r="AL692" s="19"/>
      <c r="AM692" s="19"/>
    </row>
    <row r="693" spans="1:39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  <c r="AA693" s="19"/>
      <c r="AB693" s="19"/>
      <c r="AC693" s="19"/>
      <c r="AD693" s="19"/>
      <c r="AE693" s="19"/>
      <c r="AF693" s="19"/>
      <c r="AG693" s="19"/>
      <c r="AH693" s="19"/>
      <c r="AI693" s="19"/>
      <c r="AJ693" s="19"/>
      <c r="AK693" s="19"/>
      <c r="AL693" s="19"/>
      <c r="AM693" s="19"/>
    </row>
    <row r="694" spans="1:39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  <c r="AA694" s="19"/>
      <c r="AB694" s="19"/>
      <c r="AC694" s="19"/>
      <c r="AD694" s="19"/>
      <c r="AE694" s="19"/>
      <c r="AF694" s="19"/>
      <c r="AG694" s="19"/>
      <c r="AH694" s="19"/>
      <c r="AI694" s="19"/>
      <c r="AJ694" s="19"/>
      <c r="AK694" s="19"/>
      <c r="AL694" s="19"/>
      <c r="AM694" s="19"/>
    </row>
    <row r="695" spans="1:39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  <c r="AA695" s="19"/>
      <c r="AB695" s="19"/>
      <c r="AC695" s="19"/>
      <c r="AD695" s="19"/>
      <c r="AE695" s="19"/>
      <c r="AF695" s="19"/>
      <c r="AG695" s="19"/>
      <c r="AH695" s="19"/>
      <c r="AI695" s="19"/>
      <c r="AJ695" s="19"/>
      <c r="AK695" s="19"/>
      <c r="AL695" s="19"/>
      <c r="AM695" s="19"/>
    </row>
    <row r="696" spans="1:39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  <c r="AA696" s="19"/>
      <c r="AB696" s="19"/>
      <c r="AC696" s="19"/>
      <c r="AD696" s="19"/>
      <c r="AE696" s="19"/>
      <c r="AF696" s="19"/>
      <c r="AG696" s="19"/>
      <c r="AH696" s="19"/>
      <c r="AI696" s="19"/>
      <c r="AJ696" s="19"/>
      <c r="AK696" s="19"/>
      <c r="AL696" s="19"/>
      <c r="AM696" s="19"/>
    </row>
    <row r="697" spans="1:39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  <c r="AA697" s="19"/>
      <c r="AB697" s="19"/>
      <c r="AC697" s="19"/>
      <c r="AD697" s="19"/>
      <c r="AE697" s="19"/>
      <c r="AF697" s="19"/>
      <c r="AG697" s="19"/>
      <c r="AH697" s="19"/>
      <c r="AI697" s="19"/>
      <c r="AJ697" s="19"/>
      <c r="AK697" s="19"/>
      <c r="AL697" s="19"/>
      <c r="AM697" s="19"/>
    </row>
    <row r="698" spans="1:39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  <c r="AA698" s="19"/>
      <c r="AB698" s="19"/>
      <c r="AC698" s="19"/>
      <c r="AD698" s="19"/>
      <c r="AE698" s="19"/>
      <c r="AF698" s="19"/>
      <c r="AG698" s="19"/>
      <c r="AH698" s="19"/>
      <c r="AI698" s="19"/>
      <c r="AJ698" s="19"/>
      <c r="AK698" s="19"/>
      <c r="AL698" s="19"/>
      <c r="AM698" s="19"/>
    </row>
    <row r="699" spans="1:39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  <c r="AA699" s="19"/>
      <c r="AB699" s="19"/>
      <c r="AC699" s="19"/>
      <c r="AD699" s="19"/>
      <c r="AE699" s="19"/>
      <c r="AF699" s="19"/>
      <c r="AG699" s="19"/>
      <c r="AH699" s="19"/>
      <c r="AI699" s="19"/>
      <c r="AJ699" s="19"/>
      <c r="AK699" s="19"/>
      <c r="AL699" s="19"/>
      <c r="AM699" s="19"/>
    </row>
    <row r="700" spans="1:39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  <c r="AA700" s="19"/>
      <c r="AB700" s="19"/>
      <c r="AC700" s="19"/>
      <c r="AD700" s="19"/>
      <c r="AE700" s="19"/>
      <c r="AF700" s="19"/>
      <c r="AG700" s="19"/>
      <c r="AH700" s="19"/>
      <c r="AI700" s="19"/>
      <c r="AJ700" s="19"/>
      <c r="AK700" s="19"/>
      <c r="AL700" s="19"/>
      <c r="AM700" s="19"/>
    </row>
    <row r="701" spans="1:39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  <c r="AA701" s="19"/>
      <c r="AB701" s="19"/>
      <c r="AC701" s="19"/>
      <c r="AD701" s="19"/>
      <c r="AE701" s="19"/>
      <c r="AF701" s="19"/>
      <c r="AG701" s="19"/>
      <c r="AH701" s="19"/>
      <c r="AI701" s="19"/>
      <c r="AJ701" s="19"/>
      <c r="AK701" s="19"/>
      <c r="AL701" s="19"/>
      <c r="AM701" s="19"/>
    </row>
    <row r="702" spans="1:39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  <c r="AA702" s="19"/>
      <c r="AB702" s="19"/>
      <c r="AC702" s="19"/>
      <c r="AD702" s="19"/>
      <c r="AE702" s="19"/>
      <c r="AF702" s="19"/>
      <c r="AG702" s="19"/>
      <c r="AH702" s="19"/>
      <c r="AI702" s="19"/>
      <c r="AJ702" s="19"/>
      <c r="AK702" s="19"/>
      <c r="AL702" s="19"/>
      <c r="AM702" s="19"/>
    </row>
    <row r="703" spans="1:39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  <c r="AA703" s="19"/>
      <c r="AB703" s="19"/>
      <c r="AC703" s="19"/>
      <c r="AD703" s="19"/>
      <c r="AE703" s="19"/>
      <c r="AF703" s="19"/>
      <c r="AG703" s="19"/>
      <c r="AH703" s="19"/>
      <c r="AI703" s="19"/>
      <c r="AJ703" s="19"/>
      <c r="AK703" s="19"/>
      <c r="AL703" s="19"/>
      <c r="AM703" s="19"/>
    </row>
    <row r="704" spans="1:39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  <c r="AA704" s="19"/>
      <c r="AB704" s="19"/>
      <c r="AC704" s="19"/>
      <c r="AD704" s="19"/>
      <c r="AE704" s="19"/>
      <c r="AF704" s="19"/>
      <c r="AG704" s="19"/>
      <c r="AH704" s="19"/>
      <c r="AI704" s="19"/>
      <c r="AJ704" s="19"/>
      <c r="AK704" s="19"/>
      <c r="AL704" s="19"/>
      <c r="AM704" s="19"/>
    </row>
    <row r="705" spans="1:39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  <c r="AA705" s="19"/>
      <c r="AB705" s="19"/>
      <c r="AC705" s="19"/>
      <c r="AD705" s="19"/>
      <c r="AE705" s="19"/>
      <c r="AF705" s="19"/>
      <c r="AG705" s="19"/>
      <c r="AH705" s="19"/>
      <c r="AI705" s="19"/>
      <c r="AJ705" s="19"/>
      <c r="AK705" s="19"/>
      <c r="AL705" s="19"/>
      <c r="AM705" s="19"/>
    </row>
    <row r="706" spans="1:39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  <c r="AA706" s="19"/>
      <c r="AB706" s="19"/>
      <c r="AC706" s="19"/>
      <c r="AD706" s="19"/>
      <c r="AE706" s="19"/>
      <c r="AF706" s="19"/>
      <c r="AG706" s="19"/>
      <c r="AH706" s="19"/>
      <c r="AI706" s="19"/>
      <c r="AJ706" s="19"/>
      <c r="AK706" s="19"/>
      <c r="AL706" s="19"/>
      <c r="AM706" s="19"/>
    </row>
    <row r="707" spans="1:39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  <c r="AA707" s="19"/>
      <c r="AB707" s="19"/>
      <c r="AC707" s="19"/>
      <c r="AD707" s="19"/>
      <c r="AE707" s="19"/>
      <c r="AF707" s="19"/>
      <c r="AG707" s="19"/>
      <c r="AH707" s="19"/>
      <c r="AI707" s="19"/>
      <c r="AJ707" s="19"/>
      <c r="AK707" s="19"/>
      <c r="AL707" s="19"/>
      <c r="AM707" s="19"/>
    </row>
    <row r="708" spans="1:39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  <c r="AA708" s="19"/>
      <c r="AB708" s="19"/>
      <c r="AC708" s="19"/>
      <c r="AD708" s="19"/>
      <c r="AE708" s="19"/>
      <c r="AF708" s="19"/>
      <c r="AG708" s="19"/>
      <c r="AH708" s="19"/>
      <c r="AI708" s="19"/>
      <c r="AJ708" s="19"/>
      <c r="AK708" s="19"/>
      <c r="AL708" s="19"/>
      <c r="AM708" s="19"/>
    </row>
    <row r="709" spans="1:39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  <c r="AA709" s="19"/>
      <c r="AB709" s="19"/>
      <c r="AC709" s="19"/>
      <c r="AD709" s="19"/>
      <c r="AE709" s="19"/>
      <c r="AF709" s="19"/>
      <c r="AG709" s="19"/>
      <c r="AH709" s="19"/>
      <c r="AI709" s="19"/>
      <c r="AJ709" s="19"/>
      <c r="AK709" s="19"/>
      <c r="AL709" s="19"/>
      <c r="AM709" s="19"/>
    </row>
    <row r="710" spans="1:39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  <c r="AA710" s="19"/>
      <c r="AB710" s="19"/>
      <c r="AC710" s="19"/>
      <c r="AD710" s="19"/>
      <c r="AE710" s="19"/>
      <c r="AF710" s="19"/>
      <c r="AG710" s="19"/>
      <c r="AH710" s="19"/>
      <c r="AI710" s="19"/>
      <c r="AJ710" s="19"/>
      <c r="AK710" s="19"/>
      <c r="AL710" s="19"/>
      <c r="AM710" s="19"/>
    </row>
    <row r="711" spans="1:39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  <c r="AA711" s="19"/>
      <c r="AB711" s="19"/>
      <c r="AC711" s="19"/>
      <c r="AD711" s="19"/>
      <c r="AE711" s="19"/>
      <c r="AF711" s="19"/>
      <c r="AG711" s="19"/>
      <c r="AH711" s="19"/>
      <c r="AI711" s="19"/>
      <c r="AJ711" s="19"/>
      <c r="AK711" s="19"/>
      <c r="AL711" s="19"/>
      <c r="AM711" s="19"/>
    </row>
    <row r="712" spans="1:39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  <c r="AA712" s="19"/>
      <c r="AB712" s="19"/>
      <c r="AC712" s="19"/>
      <c r="AD712" s="19"/>
      <c r="AE712" s="19"/>
      <c r="AF712" s="19"/>
      <c r="AG712" s="19"/>
      <c r="AH712" s="19"/>
      <c r="AI712" s="19"/>
      <c r="AJ712" s="19"/>
      <c r="AK712" s="19"/>
      <c r="AL712" s="19"/>
      <c r="AM712" s="19"/>
    </row>
    <row r="713" spans="1:39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  <c r="AA713" s="19"/>
      <c r="AB713" s="19"/>
      <c r="AC713" s="19"/>
      <c r="AD713" s="19"/>
      <c r="AE713" s="19"/>
      <c r="AF713" s="19"/>
      <c r="AG713" s="19"/>
      <c r="AH713" s="19"/>
      <c r="AI713" s="19"/>
      <c r="AJ713" s="19"/>
      <c r="AK713" s="19"/>
      <c r="AL713" s="19"/>
      <c r="AM713" s="19"/>
    </row>
    <row r="714" spans="1:39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  <c r="AA714" s="19"/>
      <c r="AB714" s="19"/>
      <c r="AC714" s="19"/>
      <c r="AD714" s="19"/>
      <c r="AE714" s="19"/>
      <c r="AF714" s="19"/>
      <c r="AG714" s="19"/>
      <c r="AH714" s="19"/>
      <c r="AI714" s="19"/>
      <c r="AJ714" s="19"/>
      <c r="AK714" s="19"/>
      <c r="AL714" s="19"/>
      <c r="AM714" s="19"/>
    </row>
    <row r="715" spans="1:39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  <c r="AA715" s="19"/>
      <c r="AB715" s="19"/>
      <c r="AC715" s="19"/>
      <c r="AD715" s="19"/>
      <c r="AE715" s="19"/>
      <c r="AF715" s="19"/>
      <c r="AG715" s="19"/>
      <c r="AH715" s="19"/>
      <c r="AI715" s="19"/>
      <c r="AJ715" s="19"/>
      <c r="AK715" s="19"/>
      <c r="AL715" s="19"/>
      <c r="AM715" s="19"/>
    </row>
    <row r="716" spans="1:39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  <c r="AA716" s="19"/>
      <c r="AB716" s="19"/>
      <c r="AC716" s="19"/>
      <c r="AD716" s="19"/>
      <c r="AE716" s="19"/>
      <c r="AF716" s="19"/>
      <c r="AG716" s="19"/>
      <c r="AH716" s="19"/>
      <c r="AI716" s="19"/>
      <c r="AJ716" s="19"/>
      <c r="AK716" s="19"/>
      <c r="AL716" s="19"/>
      <c r="AM716" s="19"/>
    </row>
    <row r="717" spans="1:39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  <c r="AA717" s="19"/>
      <c r="AB717" s="19"/>
      <c r="AC717" s="19"/>
      <c r="AD717" s="19"/>
      <c r="AE717" s="19"/>
      <c r="AF717" s="19"/>
      <c r="AG717" s="19"/>
      <c r="AH717" s="19"/>
      <c r="AI717" s="19"/>
      <c r="AJ717" s="19"/>
      <c r="AK717" s="19"/>
      <c r="AL717" s="19"/>
      <c r="AM717" s="19"/>
    </row>
    <row r="718" spans="1:39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  <c r="AA718" s="19"/>
      <c r="AB718" s="19"/>
      <c r="AC718" s="19"/>
      <c r="AD718" s="19"/>
      <c r="AE718" s="19"/>
      <c r="AF718" s="19"/>
      <c r="AG718" s="19"/>
      <c r="AH718" s="19"/>
      <c r="AI718" s="19"/>
      <c r="AJ718" s="19"/>
      <c r="AK718" s="19"/>
      <c r="AL718" s="19"/>
      <c r="AM718" s="19"/>
    </row>
    <row r="719" spans="1:39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  <c r="AA719" s="19"/>
      <c r="AB719" s="19"/>
      <c r="AC719" s="19"/>
      <c r="AD719" s="19"/>
      <c r="AE719" s="19"/>
      <c r="AF719" s="19"/>
      <c r="AG719" s="19"/>
      <c r="AH719" s="19"/>
      <c r="AI719" s="19"/>
      <c r="AJ719" s="19"/>
      <c r="AK719" s="19"/>
      <c r="AL719" s="19"/>
      <c r="AM719" s="19"/>
    </row>
    <row r="720" spans="1:39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  <c r="AA720" s="19"/>
      <c r="AB720" s="19"/>
      <c r="AC720" s="19"/>
      <c r="AD720" s="19"/>
      <c r="AE720" s="19"/>
      <c r="AF720" s="19"/>
      <c r="AG720" s="19"/>
      <c r="AH720" s="19"/>
      <c r="AI720" s="19"/>
      <c r="AJ720" s="19"/>
      <c r="AK720" s="19"/>
      <c r="AL720" s="19"/>
      <c r="AM720" s="19"/>
    </row>
    <row r="721" spans="1:39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  <c r="AA721" s="19"/>
      <c r="AB721" s="19"/>
      <c r="AC721" s="19"/>
      <c r="AD721" s="19"/>
      <c r="AE721" s="19"/>
      <c r="AF721" s="19"/>
      <c r="AG721" s="19"/>
      <c r="AH721" s="19"/>
      <c r="AI721" s="19"/>
      <c r="AJ721" s="19"/>
      <c r="AK721" s="19"/>
      <c r="AL721" s="19"/>
      <c r="AM721" s="19"/>
    </row>
    <row r="722" spans="1:39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  <c r="AA722" s="19"/>
      <c r="AB722" s="19"/>
      <c r="AC722" s="19"/>
      <c r="AD722" s="19"/>
      <c r="AE722" s="19"/>
      <c r="AF722" s="19"/>
      <c r="AG722" s="19"/>
      <c r="AH722" s="19"/>
      <c r="AI722" s="19"/>
      <c r="AJ722" s="19"/>
      <c r="AK722" s="19"/>
      <c r="AL722" s="19"/>
      <c r="AM722" s="19"/>
    </row>
    <row r="723" spans="1:39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  <c r="AA723" s="19"/>
      <c r="AB723" s="19"/>
      <c r="AC723" s="19"/>
      <c r="AD723" s="19"/>
      <c r="AE723" s="19"/>
      <c r="AF723" s="19"/>
      <c r="AG723" s="19"/>
      <c r="AH723" s="19"/>
      <c r="AI723" s="19"/>
      <c r="AJ723" s="19"/>
      <c r="AK723" s="19"/>
      <c r="AL723" s="19"/>
      <c r="AM723" s="19"/>
    </row>
    <row r="724" spans="1:39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  <c r="AA724" s="19"/>
      <c r="AB724" s="19"/>
      <c r="AC724" s="19"/>
      <c r="AD724" s="19"/>
      <c r="AE724" s="19"/>
      <c r="AF724" s="19"/>
      <c r="AG724" s="19"/>
      <c r="AH724" s="19"/>
      <c r="AI724" s="19"/>
      <c r="AJ724" s="19"/>
      <c r="AK724" s="19"/>
      <c r="AL724" s="19"/>
      <c r="AM724" s="19"/>
    </row>
    <row r="725" spans="1:39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  <c r="AA725" s="19"/>
      <c r="AB725" s="19"/>
      <c r="AC725" s="19"/>
      <c r="AD725" s="19"/>
      <c r="AE725" s="19"/>
      <c r="AF725" s="19"/>
      <c r="AG725" s="19"/>
      <c r="AH725" s="19"/>
      <c r="AI725" s="19"/>
      <c r="AJ725" s="19"/>
      <c r="AK725" s="19"/>
      <c r="AL725" s="19"/>
      <c r="AM725" s="19"/>
    </row>
    <row r="726" spans="1:39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  <c r="AA726" s="19"/>
      <c r="AB726" s="19"/>
      <c r="AC726" s="19"/>
      <c r="AD726" s="19"/>
      <c r="AE726" s="19"/>
      <c r="AF726" s="19"/>
      <c r="AG726" s="19"/>
      <c r="AH726" s="19"/>
      <c r="AI726" s="19"/>
      <c r="AJ726" s="19"/>
      <c r="AK726" s="19"/>
      <c r="AL726" s="19"/>
      <c r="AM726" s="19"/>
    </row>
    <row r="727" spans="1:39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  <c r="AA727" s="19"/>
      <c r="AB727" s="19"/>
      <c r="AC727" s="19"/>
      <c r="AD727" s="19"/>
      <c r="AE727" s="19"/>
      <c r="AF727" s="19"/>
      <c r="AG727" s="19"/>
      <c r="AH727" s="19"/>
      <c r="AI727" s="19"/>
      <c r="AJ727" s="19"/>
      <c r="AK727" s="19"/>
      <c r="AL727" s="19"/>
      <c r="AM727" s="19"/>
    </row>
    <row r="728" spans="1:39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  <c r="AA728" s="19"/>
      <c r="AB728" s="19"/>
      <c r="AC728" s="19"/>
      <c r="AD728" s="19"/>
      <c r="AE728" s="19"/>
      <c r="AF728" s="19"/>
      <c r="AG728" s="19"/>
      <c r="AH728" s="19"/>
      <c r="AI728" s="19"/>
      <c r="AJ728" s="19"/>
      <c r="AK728" s="19"/>
      <c r="AL728" s="19"/>
      <c r="AM728" s="19"/>
    </row>
    <row r="729" spans="1:39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  <c r="AA729" s="19"/>
      <c r="AB729" s="19"/>
      <c r="AC729" s="19"/>
      <c r="AD729" s="19"/>
      <c r="AE729" s="19"/>
      <c r="AF729" s="19"/>
      <c r="AG729" s="19"/>
      <c r="AH729" s="19"/>
      <c r="AI729" s="19"/>
      <c r="AJ729" s="19"/>
      <c r="AK729" s="19"/>
      <c r="AL729" s="19"/>
      <c r="AM729" s="19"/>
    </row>
    <row r="730" spans="1:39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  <c r="AA730" s="19"/>
      <c r="AB730" s="19"/>
      <c r="AC730" s="19"/>
      <c r="AD730" s="19"/>
      <c r="AE730" s="19"/>
      <c r="AF730" s="19"/>
      <c r="AG730" s="19"/>
      <c r="AH730" s="19"/>
      <c r="AI730" s="19"/>
      <c r="AJ730" s="19"/>
      <c r="AK730" s="19"/>
      <c r="AL730" s="19"/>
      <c r="AM730" s="19"/>
    </row>
    <row r="731" spans="1:39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  <c r="AA731" s="19"/>
      <c r="AB731" s="19"/>
      <c r="AC731" s="19"/>
      <c r="AD731" s="19"/>
      <c r="AE731" s="19"/>
      <c r="AF731" s="19"/>
      <c r="AG731" s="19"/>
      <c r="AH731" s="19"/>
      <c r="AI731" s="19"/>
      <c r="AJ731" s="19"/>
      <c r="AK731" s="19"/>
      <c r="AL731" s="19"/>
      <c r="AM731" s="19"/>
    </row>
    <row r="732" spans="1:39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  <c r="AA732" s="19"/>
      <c r="AB732" s="19"/>
      <c r="AC732" s="19"/>
      <c r="AD732" s="19"/>
      <c r="AE732" s="19"/>
      <c r="AF732" s="19"/>
      <c r="AG732" s="19"/>
      <c r="AH732" s="19"/>
      <c r="AI732" s="19"/>
      <c r="AJ732" s="19"/>
      <c r="AK732" s="19"/>
      <c r="AL732" s="19"/>
      <c r="AM732" s="19"/>
    </row>
    <row r="733" spans="1:39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  <c r="AA733" s="19"/>
      <c r="AB733" s="19"/>
      <c r="AC733" s="19"/>
      <c r="AD733" s="19"/>
      <c r="AE733" s="19"/>
      <c r="AF733" s="19"/>
      <c r="AG733" s="19"/>
      <c r="AH733" s="19"/>
      <c r="AI733" s="19"/>
      <c r="AJ733" s="19"/>
      <c r="AK733" s="19"/>
      <c r="AL733" s="19"/>
      <c r="AM733" s="19"/>
    </row>
    <row r="734" spans="1:39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  <c r="AA734" s="19"/>
      <c r="AB734" s="19"/>
      <c r="AC734" s="19"/>
      <c r="AD734" s="19"/>
      <c r="AE734" s="19"/>
      <c r="AF734" s="19"/>
      <c r="AG734" s="19"/>
      <c r="AH734" s="19"/>
      <c r="AI734" s="19"/>
      <c r="AJ734" s="19"/>
      <c r="AK734" s="19"/>
      <c r="AL734" s="19"/>
      <c r="AM734" s="19"/>
    </row>
    <row r="735" spans="1:39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  <c r="AA735" s="19"/>
      <c r="AB735" s="19"/>
      <c r="AC735" s="19"/>
      <c r="AD735" s="19"/>
      <c r="AE735" s="19"/>
      <c r="AF735" s="19"/>
      <c r="AG735" s="19"/>
      <c r="AH735" s="19"/>
      <c r="AI735" s="19"/>
      <c r="AJ735" s="19"/>
      <c r="AK735" s="19"/>
      <c r="AL735" s="19"/>
      <c r="AM735" s="19"/>
    </row>
    <row r="736" spans="1:39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  <c r="AA736" s="19"/>
      <c r="AB736" s="19"/>
      <c r="AC736" s="19"/>
      <c r="AD736" s="19"/>
      <c r="AE736" s="19"/>
      <c r="AF736" s="19"/>
      <c r="AG736" s="19"/>
      <c r="AH736" s="19"/>
      <c r="AI736" s="19"/>
      <c r="AJ736" s="19"/>
      <c r="AK736" s="19"/>
      <c r="AL736" s="19"/>
      <c r="AM736" s="19"/>
    </row>
    <row r="737" spans="1:39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  <c r="AA737" s="19"/>
      <c r="AB737" s="19"/>
      <c r="AC737" s="19"/>
      <c r="AD737" s="19"/>
      <c r="AE737" s="19"/>
      <c r="AF737" s="19"/>
      <c r="AG737" s="19"/>
      <c r="AH737" s="19"/>
      <c r="AI737" s="19"/>
      <c r="AJ737" s="19"/>
      <c r="AK737" s="19"/>
      <c r="AL737" s="19"/>
      <c r="AM737" s="19"/>
    </row>
    <row r="738" spans="1:39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  <c r="AA738" s="19"/>
      <c r="AB738" s="19"/>
      <c r="AC738" s="19"/>
      <c r="AD738" s="19"/>
      <c r="AE738" s="19"/>
      <c r="AF738" s="19"/>
      <c r="AG738" s="19"/>
      <c r="AH738" s="19"/>
      <c r="AI738" s="19"/>
      <c r="AJ738" s="19"/>
      <c r="AK738" s="19"/>
      <c r="AL738" s="19"/>
      <c r="AM738" s="19"/>
    </row>
    <row r="739" spans="1:39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  <c r="AA739" s="19"/>
      <c r="AB739" s="19"/>
      <c r="AC739" s="19"/>
      <c r="AD739" s="19"/>
      <c r="AE739" s="19"/>
      <c r="AF739" s="19"/>
      <c r="AG739" s="19"/>
      <c r="AH739" s="19"/>
      <c r="AI739" s="19"/>
      <c r="AJ739" s="19"/>
      <c r="AK739" s="19"/>
      <c r="AL739" s="19"/>
      <c r="AM739" s="19"/>
    </row>
    <row r="740" spans="1:39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  <c r="AA740" s="19"/>
      <c r="AB740" s="19"/>
      <c r="AC740" s="19"/>
      <c r="AD740" s="19"/>
      <c r="AE740" s="19"/>
      <c r="AF740" s="19"/>
      <c r="AG740" s="19"/>
      <c r="AH740" s="19"/>
      <c r="AI740" s="19"/>
      <c r="AJ740" s="19"/>
      <c r="AK740" s="19"/>
      <c r="AL740" s="19"/>
      <c r="AM740" s="19"/>
    </row>
    <row r="741" spans="1:39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  <c r="AA741" s="19"/>
      <c r="AB741" s="19"/>
      <c r="AC741" s="19"/>
      <c r="AD741" s="19"/>
      <c r="AE741" s="19"/>
      <c r="AF741" s="19"/>
      <c r="AG741" s="19"/>
      <c r="AH741" s="19"/>
      <c r="AI741" s="19"/>
      <c r="AJ741" s="19"/>
      <c r="AK741" s="19"/>
      <c r="AL741" s="19"/>
      <c r="AM741" s="19"/>
    </row>
    <row r="742" spans="1:39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  <c r="AA742" s="19"/>
      <c r="AB742" s="19"/>
      <c r="AC742" s="19"/>
      <c r="AD742" s="19"/>
      <c r="AE742" s="19"/>
      <c r="AF742" s="19"/>
      <c r="AG742" s="19"/>
      <c r="AH742" s="19"/>
      <c r="AI742" s="19"/>
      <c r="AJ742" s="19"/>
      <c r="AK742" s="19"/>
      <c r="AL742" s="19"/>
      <c r="AM742" s="19"/>
    </row>
    <row r="743" spans="1:39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  <c r="AA743" s="19"/>
      <c r="AB743" s="19"/>
      <c r="AC743" s="19"/>
      <c r="AD743" s="19"/>
      <c r="AE743" s="19"/>
      <c r="AF743" s="19"/>
      <c r="AG743" s="19"/>
      <c r="AH743" s="19"/>
      <c r="AI743" s="19"/>
      <c r="AJ743" s="19"/>
      <c r="AK743" s="19"/>
      <c r="AL743" s="19"/>
      <c r="AM743" s="19"/>
    </row>
    <row r="744" spans="1:39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  <c r="AA744" s="19"/>
      <c r="AB744" s="19"/>
      <c r="AC744" s="19"/>
      <c r="AD744" s="19"/>
      <c r="AE744" s="19"/>
      <c r="AF744" s="19"/>
      <c r="AG744" s="19"/>
      <c r="AH744" s="19"/>
      <c r="AI744" s="19"/>
      <c r="AJ744" s="19"/>
      <c r="AK744" s="19"/>
      <c r="AL744" s="19"/>
      <c r="AM744" s="19"/>
    </row>
    <row r="745" spans="1:39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  <c r="AA745" s="19"/>
      <c r="AB745" s="19"/>
      <c r="AC745" s="19"/>
      <c r="AD745" s="19"/>
      <c r="AE745" s="19"/>
      <c r="AF745" s="19"/>
      <c r="AG745" s="19"/>
      <c r="AH745" s="19"/>
      <c r="AI745" s="19"/>
      <c r="AJ745" s="19"/>
      <c r="AK745" s="19"/>
      <c r="AL745" s="19"/>
      <c r="AM745" s="19"/>
    </row>
    <row r="746" spans="1:39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  <c r="AA746" s="19"/>
      <c r="AB746" s="19"/>
      <c r="AC746" s="19"/>
      <c r="AD746" s="19"/>
      <c r="AE746" s="19"/>
      <c r="AF746" s="19"/>
      <c r="AG746" s="19"/>
      <c r="AH746" s="19"/>
      <c r="AI746" s="19"/>
      <c r="AJ746" s="19"/>
      <c r="AK746" s="19"/>
      <c r="AL746" s="19"/>
      <c r="AM746" s="19"/>
    </row>
    <row r="747" spans="1:39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  <c r="AA747" s="19"/>
      <c r="AB747" s="19"/>
      <c r="AC747" s="19"/>
      <c r="AD747" s="19"/>
      <c r="AE747" s="19"/>
      <c r="AF747" s="19"/>
      <c r="AG747" s="19"/>
      <c r="AH747" s="19"/>
      <c r="AI747" s="19"/>
      <c r="AJ747" s="19"/>
      <c r="AK747" s="19"/>
      <c r="AL747" s="19"/>
      <c r="AM747" s="19"/>
    </row>
    <row r="748" spans="1:39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  <c r="AA748" s="19"/>
      <c r="AB748" s="19"/>
      <c r="AC748" s="19"/>
      <c r="AD748" s="19"/>
      <c r="AE748" s="19"/>
      <c r="AF748" s="19"/>
      <c r="AG748" s="19"/>
      <c r="AH748" s="19"/>
      <c r="AI748" s="19"/>
      <c r="AJ748" s="19"/>
      <c r="AK748" s="19"/>
      <c r="AL748" s="19"/>
      <c r="AM748" s="19"/>
    </row>
    <row r="749" spans="1:39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  <c r="AA749" s="19"/>
      <c r="AB749" s="19"/>
      <c r="AC749" s="19"/>
      <c r="AD749" s="19"/>
      <c r="AE749" s="19"/>
      <c r="AF749" s="19"/>
      <c r="AG749" s="19"/>
      <c r="AH749" s="19"/>
      <c r="AI749" s="19"/>
      <c r="AJ749" s="19"/>
      <c r="AK749" s="19"/>
      <c r="AL749" s="19"/>
      <c r="AM749" s="19"/>
    </row>
    <row r="750" spans="1:39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  <c r="AA750" s="19"/>
      <c r="AB750" s="19"/>
      <c r="AC750" s="19"/>
      <c r="AD750" s="19"/>
      <c r="AE750" s="19"/>
      <c r="AF750" s="19"/>
      <c r="AG750" s="19"/>
      <c r="AH750" s="19"/>
      <c r="AI750" s="19"/>
      <c r="AJ750" s="19"/>
      <c r="AK750" s="19"/>
      <c r="AL750" s="19"/>
      <c r="AM750" s="19"/>
    </row>
    <row r="751" spans="1:39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  <c r="AA751" s="19"/>
      <c r="AB751" s="19"/>
      <c r="AC751" s="19"/>
      <c r="AD751" s="19"/>
      <c r="AE751" s="19"/>
      <c r="AF751" s="19"/>
      <c r="AG751" s="19"/>
      <c r="AH751" s="19"/>
      <c r="AI751" s="19"/>
      <c r="AJ751" s="19"/>
      <c r="AK751" s="19"/>
      <c r="AL751" s="19"/>
      <c r="AM751" s="19"/>
    </row>
    <row r="752" spans="1:39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  <c r="AA752" s="19"/>
      <c r="AB752" s="19"/>
      <c r="AC752" s="19"/>
      <c r="AD752" s="19"/>
      <c r="AE752" s="19"/>
      <c r="AF752" s="19"/>
      <c r="AG752" s="19"/>
      <c r="AH752" s="19"/>
      <c r="AI752" s="19"/>
      <c r="AJ752" s="19"/>
      <c r="AK752" s="19"/>
      <c r="AL752" s="19"/>
      <c r="AM752" s="19"/>
    </row>
    <row r="753" spans="1:39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  <c r="AA753" s="19"/>
      <c r="AB753" s="19"/>
      <c r="AC753" s="19"/>
      <c r="AD753" s="19"/>
      <c r="AE753" s="19"/>
      <c r="AF753" s="19"/>
      <c r="AG753" s="19"/>
      <c r="AH753" s="19"/>
      <c r="AI753" s="19"/>
      <c r="AJ753" s="19"/>
      <c r="AK753" s="19"/>
      <c r="AL753" s="19"/>
      <c r="AM753" s="19"/>
    </row>
    <row r="754" spans="1:39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  <c r="AA754" s="19"/>
      <c r="AB754" s="19"/>
      <c r="AC754" s="19"/>
      <c r="AD754" s="19"/>
      <c r="AE754" s="19"/>
      <c r="AF754" s="19"/>
      <c r="AG754" s="19"/>
      <c r="AH754" s="19"/>
      <c r="AI754" s="19"/>
      <c r="AJ754" s="19"/>
      <c r="AK754" s="19"/>
      <c r="AL754" s="19"/>
      <c r="AM754" s="19"/>
    </row>
    <row r="755" spans="1:39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  <c r="AA755" s="19"/>
      <c r="AB755" s="19"/>
      <c r="AC755" s="19"/>
      <c r="AD755" s="19"/>
      <c r="AE755" s="19"/>
      <c r="AF755" s="19"/>
      <c r="AG755" s="19"/>
      <c r="AH755" s="19"/>
      <c r="AI755" s="19"/>
      <c r="AJ755" s="19"/>
      <c r="AK755" s="19"/>
      <c r="AL755" s="19"/>
      <c r="AM755" s="19"/>
    </row>
    <row r="756" spans="1:39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  <c r="AA756" s="19"/>
      <c r="AB756" s="19"/>
      <c r="AC756" s="19"/>
      <c r="AD756" s="19"/>
      <c r="AE756" s="19"/>
      <c r="AF756" s="19"/>
      <c r="AG756" s="19"/>
      <c r="AH756" s="19"/>
      <c r="AI756" s="19"/>
      <c r="AJ756" s="19"/>
      <c r="AK756" s="19"/>
      <c r="AL756" s="19"/>
      <c r="AM756" s="19"/>
    </row>
    <row r="757" spans="1:39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  <c r="AA757" s="19"/>
      <c r="AB757" s="19"/>
      <c r="AC757" s="19"/>
      <c r="AD757" s="19"/>
      <c r="AE757" s="19"/>
      <c r="AF757" s="19"/>
      <c r="AG757" s="19"/>
      <c r="AH757" s="19"/>
      <c r="AI757" s="19"/>
      <c r="AJ757" s="19"/>
      <c r="AK757" s="19"/>
      <c r="AL757" s="19"/>
      <c r="AM757" s="19"/>
    </row>
    <row r="758" spans="1:39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  <c r="AA758" s="19"/>
      <c r="AB758" s="19"/>
      <c r="AC758" s="19"/>
      <c r="AD758" s="19"/>
      <c r="AE758" s="19"/>
      <c r="AF758" s="19"/>
      <c r="AG758" s="19"/>
      <c r="AH758" s="19"/>
      <c r="AI758" s="19"/>
      <c r="AJ758" s="19"/>
      <c r="AK758" s="19"/>
      <c r="AL758" s="19"/>
      <c r="AM758" s="19"/>
    </row>
    <row r="759" spans="1:39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  <c r="AA759" s="19"/>
      <c r="AB759" s="19"/>
      <c r="AC759" s="19"/>
      <c r="AD759" s="19"/>
      <c r="AE759" s="19"/>
      <c r="AF759" s="19"/>
      <c r="AG759" s="19"/>
      <c r="AH759" s="19"/>
      <c r="AI759" s="19"/>
      <c r="AJ759" s="19"/>
      <c r="AK759" s="19"/>
      <c r="AL759" s="19"/>
      <c r="AM759" s="19"/>
    </row>
    <row r="760" spans="1:39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  <c r="AA760" s="19"/>
      <c r="AB760" s="19"/>
      <c r="AC760" s="19"/>
      <c r="AD760" s="19"/>
      <c r="AE760" s="19"/>
      <c r="AF760" s="19"/>
      <c r="AG760" s="19"/>
      <c r="AH760" s="19"/>
      <c r="AI760" s="19"/>
      <c r="AJ760" s="19"/>
      <c r="AK760" s="19"/>
      <c r="AL760" s="19"/>
      <c r="AM760" s="19"/>
    </row>
    <row r="761" spans="1:39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  <c r="AA761" s="19"/>
      <c r="AB761" s="19"/>
      <c r="AC761" s="19"/>
      <c r="AD761" s="19"/>
      <c r="AE761" s="19"/>
      <c r="AF761" s="19"/>
      <c r="AG761" s="19"/>
      <c r="AH761" s="19"/>
      <c r="AI761" s="19"/>
      <c r="AJ761" s="19"/>
      <c r="AK761" s="19"/>
      <c r="AL761" s="19"/>
      <c r="AM761" s="19"/>
    </row>
    <row r="762" spans="1:39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  <c r="AA762" s="19"/>
      <c r="AB762" s="19"/>
      <c r="AC762" s="19"/>
      <c r="AD762" s="19"/>
      <c r="AE762" s="19"/>
      <c r="AF762" s="19"/>
      <c r="AG762" s="19"/>
      <c r="AH762" s="19"/>
      <c r="AI762" s="19"/>
      <c r="AJ762" s="19"/>
      <c r="AK762" s="19"/>
      <c r="AL762" s="19"/>
      <c r="AM762" s="19"/>
    </row>
    <row r="763" spans="1:39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19"/>
      <c r="AA763" s="19"/>
      <c r="AB763" s="19"/>
      <c r="AC763" s="19"/>
      <c r="AD763" s="19"/>
      <c r="AE763" s="19"/>
      <c r="AF763" s="19"/>
      <c r="AG763" s="19"/>
      <c r="AH763" s="19"/>
      <c r="AI763" s="19"/>
      <c r="AJ763" s="19"/>
      <c r="AK763" s="19"/>
      <c r="AL763" s="19"/>
      <c r="AM763" s="19"/>
    </row>
    <row r="764" spans="1:39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  <c r="AA764" s="19"/>
      <c r="AB764" s="19"/>
      <c r="AC764" s="19"/>
      <c r="AD764" s="19"/>
      <c r="AE764" s="19"/>
      <c r="AF764" s="19"/>
      <c r="AG764" s="19"/>
      <c r="AH764" s="19"/>
      <c r="AI764" s="19"/>
      <c r="AJ764" s="19"/>
      <c r="AK764" s="19"/>
      <c r="AL764" s="19"/>
      <c r="AM764" s="19"/>
    </row>
    <row r="765" spans="1:39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19"/>
      <c r="AA765" s="19"/>
      <c r="AB765" s="19"/>
      <c r="AC765" s="19"/>
      <c r="AD765" s="19"/>
      <c r="AE765" s="19"/>
      <c r="AF765" s="19"/>
      <c r="AG765" s="19"/>
      <c r="AH765" s="19"/>
      <c r="AI765" s="19"/>
      <c r="AJ765" s="19"/>
      <c r="AK765" s="19"/>
      <c r="AL765" s="19"/>
      <c r="AM765" s="19"/>
    </row>
    <row r="766" spans="1:39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19"/>
      <c r="AA766" s="19"/>
      <c r="AB766" s="19"/>
      <c r="AC766" s="19"/>
      <c r="AD766" s="19"/>
      <c r="AE766" s="19"/>
      <c r="AF766" s="19"/>
      <c r="AG766" s="19"/>
      <c r="AH766" s="19"/>
      <c r="AI766" s="19"/>
      <c r="AJ766" s="19"/>
      <c r="AK766" s="19"/>
      <c r="AL766" s="19"/>
      <c r="AM766" s="19"/>
    </row>
    <row r="767" spans="1:39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19"/>
      <c r="AA767" s="19"/>
      <c r="AB767" s="19"/>
      <c r="AC767" s="19"/>
      <c r="AD767" s="19"/>
      <c r="AE767" s="19"/>
      <c r="AF767" s="19"/>
      <c r="AG767" s="19"/>
      <c r="AH767" s="19"/>
      <c r="AI767" s="19"/>
      <c r="AJ767" s="19"/>
      <c r="AK767" s="19"/>
      <c r="AL767" s="19"/>
      <c r="AM767" s="19"/>
    </row>
    <row r="768" spans="1:39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  <c r="AA768" s="19"/>
      <c r="AB768" s="19"/>
      <c r="AC768" s="19"/>
      <c r="AD768" s="19"/>
      <c r="AE768" s="19"/>
      <c r="AF768" s="19"/>
      <c r="AG768" s="19"/>
      <c r="AH768" s="19"/>
      <c r="AI768" s="19"/>
      <c r="AJ768" s="19"/>
      <c r="AK768" s="19"/>
      <c r="AL768" s="19"/>
      <c r="AM768" s="19"/>
    </row>
    <row r="769" spans="1:39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19"/>
      <c r="AA769" s="19"/>
      <c r="AB769" s="19"/>
      <c r="AC769" s="19"/>
      <c r="AD769" s="19"/>
      <c r="AE769" s="19"/>
      <c r="AF769" s="19"/>
      <c r="AG769" s="19"/>
      <c r="AH769" s="19"/>
      <c r="AI769" s="19"/>
      <c r="AJ769" s="19"/>
      <c r="AK769" s="19"/>
      <c r="AL769" s="19"/>
      <c r="AM769" s="19"/>
    </row>
    <row r="770" spans="1:39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19"/>
      <c r="AA770" s="19"/>
      <c r="AB770" s="19"/>
      <c r="AC770" s="19"/>
      <c r="AD770" s="19"/>
      <c r="AE770" s="19"/>
      <c r="AF770" s="19"/>
      <c r="AG770" s="19"/>
      <c r="AH770" s="19"/>
      <c r="AI770" s="19"/>
      <c r="AJ770" s="19"/>
      <c r="AK770" s="19"/>
      <c r="AL770" s="19"/>
      <c r="AM770" s="19"/>
    </row>
    <row r="771" spans="1:39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  <c r="AA771" s="19"/>
      <c r="AB771" s="19"/>
      <c r="AC771" s="19"/>
      <c r="AD771" s="19"/>
      <c r="AE771" s="19"/>
      <c r="AF771" s="19"/>
      <c r="AG771" s="19"/>
      <c r="AH771" s="19"/>
      <c r="AI771" s="19"/>
      <c r="AJ771" s="19"/>
      <c r="AK771" s="19"/>
      <c r="AL771" s="19"/>
      <c r="AM771" s="19"/>
    </row>
    <row r="772" spans="1:39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  <c r="AA772" s="19"/>
      <c r="AB772" s="19"/>
      <c r="AC772" s="19"/>
      <c r="AD772" s="19"/>
      <c r="AE772" s="19"/>
      <c r="AF772" s="19"/>
      <c r="AG772" s="19"/>
      <c r="AH772" s="19"/>
      <c r="AI772" s="19"/>
      <c r="AJ772" s="19"/>
      <c r="AK772" s="19"/>
      <c r="AL772" s="19"/>
      <c r="AM772" s="19"/>
    </row>
    <row r="773" spans="1:39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19"/>
      <c r="AA773" s="19"/>
      <c r="AB773" s="19"/>
      <c r="AC773" s="19"/>
      <c r="AD773" s="19"/>
      <c r="AE773" s="19"/>
      <c r="AF773" s="19"/>
      <c r="AG773" s="19"/>
      <c r="AH773" s="19"/>
      <c r="AI773" s="19"/>
      <c r="AJ773" s="19"/>
      <c r="AK773" s="19"/>
      <c r="AL773" s="19"/>
      <c r="AM773" s="19"/>
    </row>
    <row r="774" spans="1:39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  <c r="AA774" s="19"/>
      <c r="AB774" s="19"/>
      <c r="AC774" s="19"/>
      <c r="AD774" s="19"/>
      <c r="AE774" s="19"/>
      <c r="AF774" s="19"/>
      <c r="AG774" s="19"/>
      <c r="AH774" s="19"/>
      <c r="AI774" s="19"/>
      <c r="AJ774" s="19"/>
      <c r="AK774" s="19"/>
      <c r="AL774" s="19"/>
      <c r="AM774" s="19"/>
    </row>
    <row r="775" spans="1:39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  <c r="AA775" s="19"/>
      <c r="AB775" s="19"/>
      <c r="AC775" s="19"/>
      <c r="AD775" s="19"/>
      <c r="AE775" s="19"/>
      <c r="AF775" s="19"/>
      <c r="AG775" s="19"/>
      <c r="AH775" s="19"/>
      <c r="AI775" s="19"/>
      <c r="AJ775" s="19"/>
      <c r="AK775" s="19"/>
      <c r="AL775" s="19"/>
      <c r="AM775" s="19"/>
    </row>
    <row r="776" spans="1:39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19"/>
      <c r="AA776" s="19"/>
      <c r="AB776" s="19"/>
      <c r="AC776" s="19"/>
      <c r="AD776" s="19"/>
      <c r="AE776" s="19"/>
      <c r="AF776" s="19"/>
      <c r="AG776" s="19"/>
      <c r="AH776" s="19"/>
      <c r="AI776" s="19"/>
      <c r="AJ776" s="19"/>
      <c r="AK776" s="19"/>
      <c r="AL776" s="19"/>
      <c r="AM776" s="19"/>
    </row>
    <row r="777" spans="1:39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19"/>
      <c r="AA777" s="19"/>
      <c r="AB777" s="19"/>
      <c r="AC777" s="19"/>
      <c r="AD777" s="19"/>
      <c r="AE777" s="19"/>
      <c r="AF777" s="19"/>
      <c r="AG777" s="19"/>
      <c r="AH777" s="19"/>
      <c r="AI777" s="19"/>
      <c r="AJ777" s="19"/>
      <c r="AK777" s="19"/>
      <c r="AL777" s="19"/>
      <c r="AM777" s="19"/>
    </row>
    <row r="778" spans="1:39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19"/>
      <c r="AA778" s="19"/>
      <c r="AB778" s="19"/>
      <c r="AC778" s="19"/>
      <c r="AD778" s="19"/>
      <c r="AE778" s="19"/>
      <c r="AF778" s="19"/>
      <c r="AG778" s="19"/>
      <c r="AH778" s="19"/>
      <c r="AI778" s="19"/>
      <c r="AJ778" s="19"/>
      <c r="AK778" s="19"/>
      <c r="AL778" s="19"/>
      <c r="AM778" s="19"/>
    </row>
    <row r="779" spans="1:39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  <c r="AA779" s="19"/>
      <c r="AB779" s="19"/>
      <c r="AC779" s="19"/>
      <c r="AD779" s="19"/>
      <c r="AE779" s="19"/>
      <c r="AF779" s="19"/>
      <c r="AG779" s="19"/>
      <c r="AH779" s="19"/>
      <c r="AI779" s="19"/>
      <c r="AJ779" s="19"/>
      <c r="AK779" s="19"/>
      <c r="AL779" s="19"/>
      <c r="AM779" s="19"/>
    </row>
    <row r="780" spans="1:39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19"/>
      <c r="AA780" s="19"/>
      <c r="AB780" s="19"/>
      <c r="AC780" s="19"/>
      <c r="AD780" s="19"/>
      <c r="AE780" s="19"/>
      <c r="AF780" s="19"/>
      <c r="AG780" s="19"/>
      <c r="AH780" s="19"/>
      <c r="AI780" s="19"/>
      <c r="AJ780" s="19"/>
      <c r="AK780" s="19"/>
      <c r="AL780" s="19"/>
      <c r="AM780" s="19"/>
    </row>
    <row r="781" spans="1:39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  <c r="AA781" s="19"/>
      <c r="AB781" s="19"/>
      <c r="AC781" s="19"/>
      <c r="AD781" s="19"/>
      <c r="AE781" s="19"/>
      <c r="AF781" s="19"/>
      <c r="AG781" s="19"/>
      <c r="AH781" s="19"/>
      <c r="AI781" s="19"/>
      <c r="AJ781" s="19"/>
      <c r="AK781" s="19"/>
      <c r="AL781" s="19"/>
      <c r="AM781" s="19"/>
    </row>
    <row r="782" spans="1:39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19"/>
      <c r="AA782" s="19"/>
      <c r="AB782" s="19"/>
      <c r="AC782" s="19"/>
      <c r="AD782" s="19"/>
      <c r="AE782" s="19"/>
      <c r="AF782" s="19"/>
      <c r="AG782" s="19"/>
      <c r="AH782" s="19"/>
      <c r="AI782" s="19"/>
      <c r="AJ782" s="19"/>
      <c r="AK782" s="19"/>
      <c r="AL782" s="19"/>
      <c r="AM782" s="19"/>
    </row>
    <row r="783" spans="1:39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  <c r="AA783" s="19"/>
      <c r="AB783" s="19"/>
      <c r="AC783" s="19"/>
      <c r="AD783" s="19"/>
      <c r="AE783" s="19"/>
      <c r="AF783" s="19"/>
      <c r="AG783" s="19"/>
      <c r="AH783" s="19"/>
      <c r="AI783" s="19"/>
      <c r="AJ783" s="19"/>
      <c r="AK783" s="19"/>
      <c r="AL783" s="19"/>
      <c r="AM783" s="19"/>
    </row>
    <row r="784" spans="1:39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19"/>
      <c r="AA784" s="19"/>
      <c r="AB784" s="19"/>
      <c r="AC784" s="19"/>
      <c r="AD784" s="19"/>
      <c r="AE784" s="19"/>
      <c r="AF784" s="19"/>
      <c r="AG784" s="19"/>
      <c r="AH784" s="19"/>
      <c r="AI784" s="19"/>
      <c r="AJ784" s="19"/>
      <c r="AK784" s="19"/>
      <c r="AL784" s="19"/>
      <c r="AM784" s="19"/>
    </row>
    <row r="785" spans="1:39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  <c r="AA785" s="19"/>
      <c r="AB785" s="19"/>
      <c r="AC785" s="19"/>
      <c r="AD785" s="19"/>
      <c r="AE785" s="19"/>
      <c r="AF785" s="19"/>
      <c r="AG785" s="19"/>
      <c r="AH785" s="19"/>
      <c r="AI785" s="19"/>
      <c r="AJ785" s="19"/>
      <c r="AK785" s="19"/>
      <c r="AL785" s="19"/>
      <c r="AM785" s="19"/>
    </row>
    <row r="786" spans="1:39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  <c r="AA786" s="19"/>
      <c r="AB786" s="19"/>
      <c r="AC786" s="19"/>
      <c r="AD786" s="19"/>
      <c r="AE786" s="19"/>
      <c r="AF786" s="19"/>
      <c r="AG786" s="19"/>
      <c r="AH786" s="19"/>
      <c r="AI786" s="19"/>
      <c r="AJ786" s="19"/>
      <c r="AK786" s="19"/>
      <c r="AL786" s="19"/>
      <c r="AM786" s="19"/>
    </row>
    <row r="787" spans="1:39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  <c r="AA787" s="19"/>
      <c r="AB787" s="19"/>
      <c r="AC787" s="19"/>
      <c r="AD787" s="19"/>
      <c r="AE787" s="19"/>
      <c r="AF787" s="19"/>
      <c r="AG787" s="19"/>
      <c r="AH787" s="19"/>
      <c r="AI787" s="19"/>
      <c r="AJ787" s="19"/>
      <c r="AK787" s="19"/>
      <c r="AL787" s="19"/>
      <c r="AM787" s="19"/>
    </row>
    <row r="788" spans="1:39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19"/>
      <c r="AA788" s="19"/>
      <c r="AB788" s="19"/>
      <c r="AC788" s="19"/>
      <c r="AD788" s="19"/>
      <c r="AE788" s="19"/>
      <c r="AF788" s="19"/>
      <c r="AG788" s="19"/>
      <c r="AH788" s="19"/>
      <c r="AI788" s="19"/>
      <c r="AJ788" s="19"/>
      <c r="AK788" s="19"/>
      <c r="AL788" s="19"/>
      <c r="AM788" s="19"/>
    </row>
    <row r="789" spans="1:39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  <c r="AA789" s="19"/>
      <c r="AB789" s="19"/>
      <c r="AC789" s="19"/>
      <c r="AD789" s="19"/>
      <c r="AE789" s="19"/>
      <c r="AF789" s="19"/>
      <c r="AG789" s="19"/>
      <c r="AH789" s="19"/>
      <c r="AI789" s="19"/>
      <c r="AJ789" s="19"/>
      <c r="AK789" s="19"/>
      <c r="AL789" s="19"/>
      <c r="AM789" s="19"/>
    </row>
    <row r="790" spans="1:39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19"/>
      <c r="AA790" s="19"/>
      <c r="AB790" s="19"/>
      <c r="AC790" s="19"/>
      <c r="AD790" s="19"/>
      <c r="AE790" s="19"/>
      <c r="AF790" s="19"/>
      <c r="AG790" s="19"/>
      <c r="AH790" s="19"/>
      <c r="AI790" s="19"/>
      <c r="AJ790" s="19"/>
      <c r="AK790" s="19"/>
      <c r="AL790" s="19"/>
      <c r="AM790" s="19"/>
    </row>
    <row r="791" spans="1:39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  <c r="AA791" s="19"/>
      <c r="AB791" s="19"/>
      <c r="AC791" s="19"/>
      <c r="AD791" s="19"/>
      <c r="AE791" s="19"/>
      <c r="AF791" s="19"/>
      <c r="AG791" s="19"/>
      <c r="AH791" s="19"/>
      <c r="AI791" s="19"/>
      <c r="AJ791" s="19"/>
      <c r="AK791" s="19"/>
      <c r="AL791" s="19"/>
      <c r="AM791" s="19"/>
    </row>
    <row r="792" spans="1:39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19"/>
      <c r="AA792" s="19"/>
      <c r="AB792" s="19"/>
      <c r="AC792" s="19"/>
      <c r="AD792" s="19"/>
      <c r="AE792" s="19"/>
      <c r="AF792" s="19"/>
      <c r="AG792" s="19"/>
      <c r="AH792" s="19"/>
      <c r="AI792" s="19"/>
      <c r="AJ792" s="19"/>
      <c r="AK792" s="19"/>
      <c r="AL792" s="19"/>
      <c r="AM792" s="19"/>
    </row>
    <row r="793" spans="1:39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  <c r="AA793" s="19"/>
      <c r="AB793" s="19"/>
      <c r="AC793" s="19"/>
      <c r="AD793" s="19"/>
      <c r="AE793" s="19"/>
      <c r="AF793" s="19"/>
      <c r="AG793" s="19"/>
      <c r="AH793" s="19"/>
      <c r="AI793" s="19"/>
      <c r="AJ793" s="19"/>
      <c r="AK793" s="19"/>
      <c r="AL793" s="19"/>
      <c r="AM793" s="19"/>
    </row>
    <row r="794" spans="1:39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19"/>
      <c r="AA794" s="19"/>
      <c r="AB794" s="19"/>
      <c r="AC794" s="19"/>
      <c r="AD794" s="19"/>
      <c r="AE794" s="19"/>
      <c r="AF794" s="19"/>
      <c r="AG794" s="19"/>
      <c r="AH794" s="19"/>
      <c r="AI794" s="19"/>
      <c r="AJ794" s="19"/>
      <c r="AK794" s="19"/>
      <c r="AL794" s="19"/>
      <c r="AM794" s="19"/>
    </row>
    <row r="795" spans="1:39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19"/>
      <c r="AA795" s="19"/>
      <c r="AB795" s="19"/>
      <c r="AC795" s="19"/>
      <c r="AD795" s="19"/>
      <c r="AE795" s="19"/>
      <c r="AF795" s="19"/>
      <c r="AG795" s="19"/>
      <c r="AH795" s="19"/>
      <c r="AI795" s="19"/>
      <c r="AJ795" s="19"/>
      <c r="AK795" s="19"/>
      <c r="AL795" s="19"/>
      <c r="AM795" s="19"/>
    </row>
    <row r="796" spans="1:39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19"/>
      <c r="AA796" s="19"/>
      <c r="AB796" s="19"/>
      <c r="AC796" s="19"/>
      <c r="AD796" s="19"/>
      <c r="AE796" s="19"/>
      <c r="AF796" s="19"/>
      <c r="AG796" s="19"/>
      <c r="AH796" s="19"/>
      <c r="AI796" s="19"/>
      <c r="AJ796" s="19"/>
      <c r="AK796" s="19"/>
      <c r="AL796" s="19"/>
      <c r="AM796" s="19"/>
    </row>
    <row r="797" spans="1:39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19"/>
      <c r="AA797" s="19"/>
      <c r="AB797" s="19"/>
      <c r="AC797" s="19"/>
      <c r="AD797" s="19"/>
      <c r="AE797" s="19"/>
      <c r="AF797" s="19"/>
      <c r="AG797" s="19"/>
      <c r="AH797" s="19"/>
      <c r="AI797" s="19"/>
      <c r="AJ797" s="19"/>
      <c r="AK797" s="19"/>
      <c r="AL797" s="19"/>
      <c r="AM797" s="19"/>
    </row>
    <row r="798" spans="1:39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19"/>
      <c r="AA798" s="19"/>
      <c r="AB798" s="19"/>
      <c r="AC798" s="19"/>
      <c r="AD798" s="19"/>
      <c r="AE798" s="19"/>
      <c r="AF798" s="19"/>
      <c r="AG798" s="19"/>
      <c r="AH798" s="19"/>
      <c r="AI798" s="19"/>
      <c r="AJ798" s="19"/>
      <c r="AK798" s="19"/>
      <c r="AL798" s="19"/>
      <c r="AM798" s="19"/>
    </row>
    <row r="799" spans="1:39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  <c r="AA799" s="19"/>
      <c r="AB799" s="19"/>
      <c r="AC799" s="19"/>
      <c r="AD799" s="19"/>
      <c r="AE799" s="19"/>
      <c r="AF799" s="19"/>
      <c r="AG799" s="19"/>
      <c r="AH799" s="19"/>
      <c r="AI799" s="19"/>
      <c r="AJ799" s="19"/>
      <c r="AK799" s="19"/>
      <c r="AL799" s="19"/>
      <c r="AM799" s="19"/>
    </row>
    <row r="800" spans="1:39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19"/>
      <c r="AA800" s="19"/>
      <c r="AB800" s="19"/>
      <c r="AC800" s="19"/>
      <c r="AD800" s="19"/>
      <c r="AE800" s="19"/>
      <c r="AF800" s="19"/>
      <c r="AG800" s="19"/>
      <c r="AH800" s="19"/>
      <c r="AI800" s="19"/>
      <c r="AJ800" s="19"/>
      <c r="AK800" s="19"/>
      <c r="AL800" s="19"/>
      <c r="AM800" s="19"/>
    </row>
    <row r="801" spans="1:39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  <c r="AA801" s="19"/>
      <c r="AB801" s="19"/>
      <c r="AC801" s="19"/>
      <c r="AD801" s="19"/>
      <c r="AE801" s="19"/>
      <c r="AF801" s="19"/>
      <c r="AG801" s="19"/>
      <c r="AH801" s="19"/>
      <c r="AI801" s="19"/>
      <c r="AJ801" s="19"/>
      <c r="AK801" s="19"/>
      <c r="AL801" s="19"/>
      <c r="AM801" s="19"/>
    </row>
    <row r="802" spans="1:39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19"/>
      <c r="AA802" s="19"/>
      <c r="AB802" s="19"/>
      <c r="AC802" s="19"/>
      <c r="AD802" s="19"/>
      <c r="AE802" s="19"/>
      <c r="AF802" s="19"/>
      <c r="AG802" s="19"/>
      <c r="AH802" s="19"/>
      <c r="AI802" s="19"/>
      <c r="AJ802" s="19"/>
      <c r="AK802" s="19"/>
      <c r="AL802" s="19"/>
      <c r="AM802" s="19"/>
    </row>
    <row r="803" spans="1:39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19"/>
      <c r="AA803" s="19"/>
      <c r="AB803" s="19"/>
      <c r="AC803" s="19"/>
      <c r="AD803" s="19"/>
      <c r="AE803" s="19"/>
      <c r="AF803" s="19"/>
      <c r="AG803" s="19"/>
      <c r="AH803" s="19"/>
      <c r="AI803" s="19"/>
      <c r="AJ803" s="19"/>
      <c r="AK803" s="19"/>
      <c r="AL803" s="19"/>
      <c r="AM803" s="19"/>
    </row>
    <row r="804" spans="1:39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  <c r="AA804" s="19"/>
      <c r="AB804" s="19"/>
      <c r="AC804" s="19"/>
      <c r="AD804" s="19"/>
      <c r="AE804" s="19"/>
      <c r="AF804" s="19"/>
      <c r="AG804" s="19"/>
      <c r="AH804" s="19"/>
      <c r="AI804" s="19"/>
      <c r="AJ804" s="19"/>
      <c r="AK804" s="19"/>
      <c r="AL804" s="19"/>
      <c r="AM804" s="19"/>
    </row>
    <row r="805" spans="1:39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  <c r="AA805" s="19"/>
      <c r="AB805" s="19"/>
      <c r="AC805" s="19"/>
      <c r="AD805" s="19"/>
      <c r="AE805" s="19"/>
      <c r="AF805" s="19"/>
      <c r="AG805" s="19"/>
      <c r="AH805" s="19"/>
      <c r="AI805" s="19"/>
      <c r="AJ805" s="19"/>
      <c r="AK805" s="19"/>
      <c r="AL805" s="19"/>
      <c r="AM805" s="19"/>
    </row>
    <row r="806" spans="1:39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  <c r="AA806" s="19"/>
      <c r="AB806" s="19"/>
      <c r="AC806" s="19"/>
      <c r="AD806" s="19"/>
      <c r="AE806" s="19"/>
      <c r="AF806" s="19"/>
      <c r="AG806" s="19"/>
      <c r="AH806" s="19"/>
      <c r="AI806" s="19"/>
      <c r="AJ806" s="19"/>
      <c r="AK806" s="19"/>
      <c r="AL806" s="19"/>
      <c r="AM806" s="19"/>
    </row>
    <row r="807" spans="1:39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19"/>
      <c r="AA807" s="19"/>
      <c r="AB807" s="19"/>
      <c r="AC807" s="19"/>
      <c r="AD807" s="19"/>
      <c r="AE807" s="19"/>
      <c r="AF807" s="19"/>
      <c r="AG807" s="19"/>
      <c r="AH807" s="19"/>
      <c r="AI807" s="19"/>
      <c r="AJ807" s="19"/>
      <c r="AK807" s="19"/>
      <c r="AL807" s="19"/>
      <c r="AM807" s="19"/>
    </row>
    <row r="808" spans="1:39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  <c r="AA808" s="19"/>
      <c r="AB808" s="19"/>
      <c r="AC808" s="19"/>
      <c r="AD808" s="19"/>
      <c r="AE808" s="19"/>
      <c r="AF808" s="19"/>
      <c r="AG808" s="19"/>
      <c r="AH808" s="19"/>
      <c r="AI808" s="19"/>
      <c r="AJ808" s="19"/>
      <c r="AK808" s="19"/>
      <c r="AL808" s="19"/>
      <c r="AM808" s="19"/>
    </row>
    <row r="809" spans="1:39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19"/>
      <c r="AA809" s="19"/>
      <c r="AB809" s="19"/>
      <c r="AC809" s="19"/>
      <c r="AD809" s="19"/>
      <c r="AE809" s="19"/>
      <c r="AF809" s="19"/>
      <c r="AG809" s="19"/>
      <c r="AH809" s="19"/>
      <c r="AI809" s="19"/>
      <c r="AJ809" s="19"/>
      <c r="AK809" s="19"/>
      <c r="AL809" s="19"/>
      <c r="AM809" s="19"/>
    </row>
    <row r="810" spans="1:39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  <c r="AA810" s="19"/>
      <c r="AB810" s="19"/>
      <c r="AC810" s="19"/>
      <c r="AD810" s="19"/>
      <c r="AE810" s="19"/>
      <c r="AF810" s="19"/>
      <c r="AG810" s="19"/>
      <c r="AH810" s="19"/>
      <c r="AI810" s="19"/>
      <c r="AJ810" s="19"/>
      <c r="AK810" s="19"/>
      <c r="AL810" s="19"/>
      <c r="AM810" s="19"/>
    </row>
    <row r="811" spans="1:39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19"/>
      <c r="AA811" s="19"/>
      <c r="AB811" s="19"/>
      <c r="AC811" s="19"/>
      <c r="AD811" s="19"/>
      <c r="AE811" s="19"/>
      <c r="AF811" s="19"/>
      <c r="AG811" s="19"/>
      <c r="AH811" s="19"/>
      <c r="AI811" s="19"/>
      <c r="AJ811" s="19"/>
      <c r="AK811" s="19"/>
      <c r="AL811" s="19"/>
      <c r="AM811" s="19"/>
    </row>
    <row r="812" spans="1:39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19"/>
      <c r="AA812" s="19"/>
      <c r="AB812" s="19"/>
      <c r="AC812" s="19"/>
      <c r="AD812" s="19"/>
      <c r="AE812" s="19"/>
      <c r="AF812" s="19"/>
      <c r="AG812" s="19"/>
      <c r="AH812" s="19"/>
      <c r="AI812" s="19"/>
      <c r="AJ812" s="19"/>
      <c r="AK812" s="19"/>
      <c r="AL812" s="19"/>
      <c r="AM812" s="19"/>
    </row>
    <row r="813" spans="1:39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19"/>
      <c r="AA813" s="19"/>
      <c r="AB813" s="19"/>
      <c r="AC813" s="19"/>
      <c r="AD813" s="19"/>
      <c r="AE813" s="19"/>
      <c r="AF813" s="19"/>
      <c r="AG813" s="19"/>
      <c r="AH813" s="19"/>
      <c r="AI813" s="19"/>
      <c r="AJ813" s="19"/>
      <c r="AK813" s="19"/>
      <c r="AL813" s="19"/>
      <c r="AM813" s="19"/>
    </row>
    <row r="814" spans="1:39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19"/>
      <c r="AA814" s="19"/>
      <c r="AB814" s="19"/>
      <c r="AC814" s="19"/>
      <c r="AD814" s="19"/>
      <c r="AE814" s="19"/>
      <c r="AF814" s="19"/>
      <c r="AG814" s="19"/>
      <c r="AH814" s="19"/>
      <c r="AI814" s="19"/>
      <c r="AJ814" s="19"/>
      <c r="AK814" s="19"/>
      <c r="AL814" s="19"/>
      <c r="AM814" s="19"/>
    </row>
    <row r="815" spans="1:39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19"/>
      <c r="AA815" s="19"/>
      <c r="AB815" s="19"/>
      <c r="AC815" s="19"/>
      <c r="AD815" s="19"/>
      <c r="AE815" s="19"/>
      <c r="AF815" s="19"/>
      <c r="AG815" s="19"/>
      <c r="AH815" s="19"/>
      <c r="AI815" s="19"/>
      <c r="AJ815" s="19"/>
      <c r="AK815" s="19"/>
      <c r="AL815" s="19"/>
      <c r="AM815" s="19"/>
    </row>
    <row r="816" spans="1:39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  <c r="AA816" s="19"/>
      <c r="AB816" s="19"/>
      <c r="AC816" s="19"/>
      <c r="AD816" s="19"/>
      <c r="AE816" s="19"/>
      <c r="AF816" s="19"/>
      <c r="AG816" s="19"/>
      <c r="AH816" s="19"/>
      <c r="AI816" s="19"/>
      <c r="AJ816" s="19"/>
      <c r="AK816" s="19"/>
      <c r="AL816" s="19"/>
      <c r="AM816" s="19"/>
    </row>
    <row r="817" spans="1:39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19"/>
      <c r="AA817" s="19"/>
      <c r="AB817" s="19"/>
      <c r="AC817" s="19"/>
      <c r="AD817" s="19"/>
      <c r="AE817" s="19"/>
      <c r="AF817" s="19"/>
      <c r="AG817" s="19"/>
      <c r="AH817" s="19"/>
      <c r="AI817" s="19"/>
      <c r="AJ817" s="19"/>
      <c r="AK817" s="19"/>
      <c r="AL817" s="19"/>
      <c r="AM817" s="19"/>
    </row>
    <row r="818" spans="1:39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  <c r="AA818" s="19"/>
      <c r="AB818" s="19"/>
      <c r="AC818" s="19"/>
      <c r="AD818" s="19"/>
      <c r="AE818" s="19"/>
      <c r="AF818" s="19"/>
      <c r="AG818" s="19"/>
      <c r="AH818" s="19"/>
      <c r="AI818" s="19"/>
      <c r="AJ818" s="19"/>
      <c r="AK818" s="19"/>
      <c r="AL818" s="19"/>
      <c r="AM818" s="19"/>
    </row>
    <row r="819" spans="1:39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19"/>
      <c r="AA819" s="19"/>
      <c r="AB819" s="19"/>
      <c r="AC819" s="19"/>
      <c r="AD819" s="19"/>
      <c r="AE819" s="19"/>
      <c r="AF819" s="19"/>
      <c r="AG819" s="19"/>
      <c r="AH819" s="19"/>
      <c r="AI819" s="19"/>
      <c r="AJ819" s="19"/>
      <c r="AK819" s="19"/>
      <c r="AL819" s="19"/>
      <c r="AM819" s="19"/>
    </row>
    <row r="820" spans="1:39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  <c r="AA820" s="19"/>
      <c r="AB820" s="19"/>
      <c r="AC820" s="19"/>
      <c r="AD820" s="19"/>
      <c r="AE820" s="19"/>
      <c r="AF820" s="19"/>
      <c r="AG820" s="19"/>
      <c r="AH820" s="19"/>
      <c r="AI820" s="19"/>
      <c r="AJ820" s="19"/>
      <c r="AK820" s="19"/>
      <c r="AL820" s="19"/>
      <c r="AM820" s="19"/>
    </row>
    <row r="821" spans="1:39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19"/>
      <c r="AA821" s="19"/>
      <c r="AB821" s="19"/>
      <c r="AC821" s="19"/>
      <c r="AD821" s="19"/>
      <c r="AE821" s="19"/>
      <c r="AF821" s="19"/>
      <c r="AG821" s="19"/>
      <c r="AH821" s="19"/>
      <c r="AI821" s="19"/>
      <c r="AJ821" s="19"/>
      <c r="AK821" s="19"/>
      <c r="AL821" s="19"/>
      <c r="AM821" s="19"/>
    </row>
    <row r="822" spans="1:39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  <c r="AA822" s="19"/>
      <c r="AB822" s="19"/>
      <c r="AC822" s="19"/>
      <c r="AD822" s="19"/>
      <c r="AE822" s="19"/>
      <c r="AF822" s="19"/>
      <c r="AG822" s="19"/>
      <c r="AH822" s="19"/>
      <c r="AI822" s="19"/>
      <c r="AJ822" s="19"/>
      <c r="AK822" s="19"/>
      <c r="AL822" s="19"/>
      <c r="AM822" s="19"/>
    </row>
    <row r="823" spans="1:39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19"/>
      <c r="AA823" s="19"/>
      <c r="AB823" s="19"/>
      <c r="AC823" s="19"/>
      <c r="AD823" s="19"/>
      <c r="AE823" s="19"/>
      <c r="AF823" s="19"/>
      <c r="AG823" s="19"/>
      <c r="AH823" s="19"/>
      <c r="AI823" s="19"/>
      <c r="AJ823" s="19"/>
      <c r="AK823" s="19"/>
      <c r="AL823" s="19"/>
      <c r="AM823" s="19"/>
    </row>
    <row r="824" spans="1:39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  <c r="AA824" s="19"/>
      <c r="AB824" s="19"/>
      <c r="AC824" s="19"/>
      <c r="AD824" s="19"/>
      <c r="AE824" s="19"/>
      <c r="AF824" s="19"/>
      <c r="AG824" s="19"/>
      <c r="AH824" s="19"/>
      <c r="AI824" s="19"/>
      <c r="AJ824" s="19"/>
      <c r="AK824" s="19"/>
      <c r="AL824" s="19"/>
      <c r="AM824" s="19"/>
    </row>
    <row r="825" spans="1:39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19"/>
      <c r="AA825" s="19"/>
      <c r="AB825" s="19"/>
      <c r="AC825" s="19"/>
      <c r="AD825" s="19"/>
      <c r="AE825" s="19"/>
      <c r="AF825" s="19"/>
      <c r="AG825" s="19"/>
      <c r="AH825" s="19"/>
      <c r="AI825" s="19"/>
      <c r="AJ825" s="19"/>
      <c r="AK825" s="19"/>
      <c r="AL825" s="19"/>
      <c r="AM825" s="19"/>
    </row>
    <row r="826" spans="1:39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  <c r="AA826" s="19"/>
      <c r="AB826" s="19"/>
      <c r="AC826" s="19"/>
      <c r="AD826" s="19"/>
      <c r="AE826" s="19"/>
      <c r="AF826" s="19"/>
      <c r="AG826" s="19"/>
      <c r="AH826" s="19"/>
      <c r="AI826" s="19"/>
      <c r="AJ826" s="19"/>
      <c r="AK826" s="19"/>
      <c r="AL826" s="19"/>
      <c r="AM826" s="19"/>
    </row>
    <row r="827" spans="1:39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19"/>
      <c r="AA827" s="19"/>
      <c r="AB827" s="19"/>
      <c r="AC827" s="19"/>
      <c r="AD827" s="19"/>
      <c r="AE827" s="19"/>
      <c r="AF827" s="19"/>
      <c r="AG827" s="19"/>
      <c r="AH827" s="19"/>
      <c r="AI827" s="19"/>
      <c r="AJ827" s="19"/>
      <c r="AK827" s="19"/>
      <c r="AL827" s="19"/>
      <c r="AM827" s="19"/>
    </row>
    <row r="828" spans="1:39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  <c r="AA828" s="19"/>
      <c r="AB828" s="19"/>
      <c r="AC828" s="19"/>
      <c r="AD828" s="19"/>
      <c r="AE828" s="19"/>
      <c r="AF828" s="19"/>
      <c r="AG828" s="19"/>
      <c r="AH828" s="19"/>
      <c r="AI828" s="19"/>
      <c r="AJ828" s="19"/>
      <c r="AK828" s="19"/>
      <c r="AL828" s="19"/>
      <c r="AM828" s="19"/>
    </row>
    <row r="829" spans="1:39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19"/>
      <c r="AA829" s="19"/>
      <c r="AB829" s="19"/>
      <c r="AC829" s="19"/>
      <c r="AD829" s="19"/>
      <c r="AE829" s="19"/>
      <c r="AF829" s="19"/>
      <c r="AG829" s="19"/>
      <c r="AH829" s="19"/>
      <c r="AI829" s="19"/>
      <c r="AJ829" s="19"/>
      <c r="AK829" s="19"/>
      <c r="AL829" s="19"/>
      <c r="AM829" s="19"/>
    </row>
    <row r="830" spans="1:39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  <c r="AA830" s="19"/>
      <c r="AB830" s="19"/>
      <c r="AC830" s="19"/>
      <c r="AD830" s="19"/>
      <c r="AE830" s="19"/>
      <c r="AF830" s="19"/>
      <c r="AG830" s="19"/>
      <c r="AH830" s="19"/>
      <c r="AI830" s="19"/>
      <c r="AJ830" s="19"/>
      <c r="AK830" s="19"/>
      <c r="AL830" s="19"/>
      <c r="AM830" s="19"/>
    </row>
    <row r="831" spans="1:39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19"/>
      <c r="AA831" s="19"/>
      <c r="AB831" s="19"/>
      <c r="AC831" s="19"/>
      <c r="AD831" s="19"/>
      <c r="AE831" s="19"/>
      <c r="AF831" s="19"/>
      <c r="AG831" s="19"/>
      <c r="AH831" s="19"/>
      <c r="AI831" s="19"/>
      <c r="AJ831" s="19"/>
      <c r="AK831" s="19"/>
      <c r="AL831" s="19"/>
      <c r="AM831" s="19"/>
    </row>
    <row r="832" spans="1:39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19"/>
      <c r="AA832" s="19"/>
      <c r="AB832" s="19"/>
      <c r="AC832" s="19"/>
      <c r="AD832" s="19"/>
      <c r="AE832" s="19"/>
      <c r="AF832" s="19"/>
      <c r="AG832" s="19"/>
      <c r="AH832" s="19"/>
      <c r="AI832" s="19"/>
      <c r="AJ832" s="19"/>
      <c r="AK832" s="19"/>
      <c r="AL832" s="19"/>
      <c r="AM832" s="19"/>
    </row>
    <row r="833" spans="1:39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19"/>
      <c r="AA833" s="19"/>
      <c r="AB833" s="19"/>
      <c r="AC833" s="19"/>
      <c r="AD833" s="19"/>
      <c r="AE833" s="19"/>
      <c r="AF833" s="19"/>
      <c r="AG833" s="19"/>
      <c r="AH833" s="19"/>
      <c r="AI833" s="19"/>
      <c r="AJ833" s="19"/>
      <c r="AK833" s="19"/>
      <c r="AL833" s="19"/>
      <c r="AM833" s="19"/>
    </row>
    <row r="834" spans="1:39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19"/>
      <c r="AA834" s="19"/>
      <c r="AB834" s="19"/>
      <c r="AC834" s="19"/>
      <c r="AD834" s="19"/>
      <c r="AE834" s="19"/>
      <c r="AF834" s="19"/>
      <c r="AG834" s="19"/>
      <c r="AH834" s="19"/>
      <c r="AI834" s="19"/>
      <c r="AJ834" s="19"/>
      <c r="AK834" s="19"/>
      <c r="AL834" s="19"/>
      <c r="AM834" s="19"/>
    </row>
    <row r="835" spans="1:39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19"/>
      <c r="AA835" s="19"/>
      <c r="AB835" s="19"/>
      <c r="AC835" s="19"/>
      <c r="AD835" s="19"/>
      <c r="AE835" s="19"/>
      <c r="AF835" s="19"/>
      <c r="AG835" s="19"/>
      <c r="AH835" s="19"/>
      <c r="AI835" s="19"/>
      <c r="AJ835" s="19"/>
      <c r="AK835" s="19"/>
      <c r="AL835" s="19"/>
      <c r="AM835" s="19"/>
    </row>
    <row r="836" spans="1:39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19"/>
      <c r="AA836" s="19"/>
      <c r="AB836" s="19"/>
      <c r="AC836" s="19"/>
      <c r="AD836" s="19"/>
      <c r="AE836" s="19"/>
      <c r="AF836" s="19"/>
      <c r="AG836" s="19"/>
      <c r="AH836" s="19"/>
      <c r="AI836" s="19"/>
      <c r="AJ836" s="19"/>
      <c r="AK836" s="19"/>
      <c r="AL836" s="19"/>
      <c r="AM836" s="19"/>
    </row>
    <row r="837" spans="1:39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  <c r="AA837" s="19"/>
      <c r="AB837" s="19"/>
      <c r="AC837" s="19"/>
      <c r="AD837" s="19"/>
      <c r="AE837" s="19"/>
      <c r="AF837" s="19"/>
      <c r="AG837" s="19"/>
      <c r="AH837" s="19"/>
      <c r="AI837" s="19"/>
      <c r="AJ837" s="19"/>
      <c r="AK837" s="19"/>
      <c r="AL837" s="19"/>
      <c r="AM837" s="19"/>
    </row>
    <row r="838" spans="1:39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  <c r="AA838" s="19"/>
      <c r="AB838" s="19"/>
      <c r="AC838" s="19"/>
      <c r="AD838" s="19"/>
      <c r="AE838" s="19"/>
      <c r="AF838" s="19"/>
      <c r="AG838" s="19"/>
      <c r="AH838" s="19"/>
      <c r="AI838" s="19"/>
      <c r="AJ838" s="19"/>
      <c r="AK838" s="19"/>
      <c r="AL838" s="19"/>
      <c r="AM838" s="19"/>
    </row>
    <row r="839" spans="1:39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  <c r="AA839" s="19"/>
      <c r="AB839" s="19"/>
      <c r="AC839" s="19"/>
      <c r="AD839" s="19"/>
      <c r="AE839" s="19"/>
      <c r="AF839" s="19"/>
      <c r="AG839" s="19"/>
      <c r="AH839" s="19"/>
      <c r="AI839" s="19"/>
      <c r="AJ839" s="19"/>
      <c r="AK839" s="19"/>
      <c r="AL839" s="19"/>
      <c r="AM839" s="19"/>
    </row>
    <row r="840" spans="1:39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19"/>
      <c r="AA840" s="19"/>
      <c r="AB840" s="19"/>
      <c r="AC840" s="19"/>
      <c r="AD840" s="19"/>
      <c r="AE840" s="19"/>
      <c r="AF840" s="19"/>
      <c r="AG840" s="19"/>
      <c r="AH840" s="19"/>
      <c r="AI840" s="19"/>
      <c r="AJ840" s="19"/>
      <c r="AK840" s="19"/>
      <c r="AL840" s="19"/>
      <c r="AM840" s="19"/>
    </row>
    <row r="841" spans="1:39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  <c r="AA841" s="19"/>
      <c r="AB841" s="19"/>
      <c r="AC841" s="19"/>
      <c r="AD841" s="19"/>
      <c r="AE841" s="19"/>
      <c r="AF841" s="19"/>
      <c r="AG841" s="19"/>
      <c r="AH841" s="19"/>
      <c r="AI841" s="19"/>
      <c r="AJ841" s="19"/>
      <c r="AK841" s="19"/>
      <c r="AL841" s="19"/>
      <c r="AM841" s="19"/>
    </row>
    <row r="842" spans="1:39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19"/>
      <c r="AA842" s="19"/>
      <c r="AB842" s="19"/>
      <c r="AC842" s="19"/>
      <c r="AD842" s="19"/>
      <c r="AE842" s="19"/>
      <c r="AF842" s="19"/>
      <c r="AG842" s="19"/>
      <c r="AH842" s="19"/>
      <c r="AI842" s="19"/>
      <c r="AJ842" s="19"/>
      <c r="AK842" s="19"/>
      <c r="AL842" s="19"/>
      <c r="AM842" s="19"/>
    </row>
    <row r="843" spans="1:39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19"/>
      <c r="AA843" s="19"/>
      <c r="AB843" s="19"/>
      <c r="AC843" s="19"/>
      <c r="AD843" s="19"/>
      <c r="AE843" s="19"/>
      <c r="AF843" s="19"/>
      <c r="AG843" s="19"/>
      <c r="AH843" s="19"/>
      <c r="AI843" s="19"/>
      <c r="AJ843" s="19"/>
      <c r="AK843" s="19"/>
      <c r="AL843" s="19"/>
      <c r="AM843" s="19"/>
    </row>
    <row r="844" spans="1:39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19"/>
      <c r="AA844" s="19"/>
      <c r="AB844" s="19"/>
      <c r="AC844" s="19"/>
      <c r="AD844" s="19"/>
      <c r="AE844" s="19"/>
      <c r="AF844" s="19"/>
      <c r="AG844" s="19"/>
      <c r="AH844" s="19"/>
      <c r="AI844" s="19"/>
      <c r="AJ844" s="19"/>
      <c r="AK844" s="19"/>
      <c r="AL844" s="19"/>
      <c r="AM844" s="19"/>
    </row>
    <row r="845" spans="1:39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19"/>
      <c r="AA845" s="19"/>
      <c r="AB845" s="19"/>
      <c r="AC845" s="19"/>
      <c r="AD845" s="19"/>
      <c r="AE845" s="19"/>
      <c r="AF845" s="19"/>
      <c r="AG845" s="19"/>
      <c r="AH845" s="19"/>
      <c r="AI845" s="19"/>
      <c r="AJ845" s="19"/>
      <c r="AK845" s="19"/>
      <c r="AL845" s="19"/>
      <c r="AM845" s="19"/>
    </row>
    <row r="846" spans="1:39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19"/>
      <c r="AA846" s="19"/>
      <c r="AB846" s="19"/>
      <c r="AC846" s="19"/>
      <c r="AD846" s="19"/>
      <c r="AE846" s="19"/>
      <c r="AF846" s="19"/>
      <c r="AG846" s="19"/>
      <c r="AH846" s="19"/>
      <c r="AI846" s="19"/>
      <c r="AJ846" s="19"/>
      <c r="AK846" s="19"/>
      <c r="AL846" s="19"/>
      <c r="AM846" s="19"/>
    </row>
    <row r="847" spans="1:39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  <c r="AA847" s="19"/>
      <c r="AB847" s="19"/>
      <c r="AC847" s="19"/>
      <c r="AD847" s="19"/>
      <c r="AE847" s="19"/>
      <c r="AF847" s="19"/>
      <c r="AG847" s="19"/>
      <c r="AH847" s="19"/>
      <c r="AI847" s="19"/>
      <c r="AJ847" s="19"/>
      <c r="AK847" s="19"/>
      <c r="AL847" s="19"/>
      <c r="AM847" s="19"/>
    </row>
    <row r="848" spans="1:39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19"/>
      <c r="AA848" s="19"/>
      <c r="AB848" s="19"/>
      <c r="AC848" s="19"/>
      <c r="AD848" s="19"/>
      <c r="AE848" s="19"/>
      <c r="AF848" s="19"/>
      <c r="AG848" s="19"/>
      <c r="AH848" s="19"/>
      <c r="AI848" s="19"/>
      <c r="AJ848" s="19"/>
      <c r="AK848" s="19"/>
      <c r="AL848" s="19"/>
      <c r="AM848" s="19"/>
    </row>
    <row r="849" spans="1:39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  <c r="AA849" s="19"/>
      <c r="AB849" s="19"/>
      <c r="AC849" s="19"/>
      <c r="AD849" s="19"/>
      <c r="AE849" s="19"/>
      <c r="AF849" s="19"/>
      <c r="AG849" s="19"/>
      <c r="AH849" s="19"/>
      <c r="AI849" s="19"/>
      <c r="AJ849" s="19"/>
      <c r="AK849" s="19"/>
      <c r="AL849" s="19"/>
      <c r="AM849" s="19"/>
    </row>
    <row r="850" spans="1:39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  <c r="AA850" s="19"/>
      <c r="AB850" s="19"/>
      <c r="AC850" s="19"/>
      <c r="AD850" s="19"/>
      <c r="AE850" s="19"/>
      <c r="AF850" s="19"/>
      <c r="AG850" s="19"/>
      <c r="AH850" s="19"/>
      <c r="AI850" s="19"/>
      <c r="AJ850" s="19"/>
      <c r="AK850" s="19"/>
      <c r="AL850" s="19"/>
      <c r="AM850" s="19"/>
    </row>
    <row r="851" spans="1:39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  <c r="AA851" s="19"/>
      <c r="AB851" s="19"/>
      <c r="AC851" s="19"/>
      <c r="AD851" s="19"/>
      <c r="AE851" s="19"/>
      <c r="AF851" s="19"/>
      <c r="AG851" s="19"/>
      <c r="AH851" s="19"/>
      <c r="AI851" s="19"/>
      <c r="AJ851" s="19"/>
      <c r="AK851" s="19"/>
      <c r="AL851" s="19"/>
      <c r="AM851" s="19"/>
    </row>
    <row r="852" spans="1:39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19"/>
      <c r="V852" s="19"/>
      <c r="W852" s="19"/>
      <c r="X852" s="19"/>
      <c r="Y852" s="19"/>
      <c r="Z852" s="19"/>
      <c r="AA852" s="19"/>
      <c r="AB852" s="19"/>
      <c r="AC852" s="19"/>
      <c r="AD852" s="19"/>
      <c r="AE852" s="19"/>
      <c r="AF852" s="19"/>
      <c r="AG852" s="19"/>
      <c r="AH852" s="19"/>
      <c r="AI852" s="19"/>
      <c r="AJ852" s="19"/>
      <c r="AK852" s="19"/>
      <c r="AL852" s="19"/>
      <c r="AM852" s="19"/>
    </row>
    <row r="853" spans="1:39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  <c r="AA853" s="19"/>
      <c r="AB853" s="19"/>
      <c r="AC853" s="19"/>
      <c r="AD853" s="19"/>
      <c r="AE853" s="19"/>
      <c r="AF853" s="19"/>
      <c r="AG853" s="19"/>
      <c r="AH853" s="19"/>
      <c r="AI853" s="19"/>
      <c r="AJ853" s="19"/>
      <c r="AK853" s="19"/>
      <c r="AL853" s="19"/>
      <c r="AM853" s="19"/>
    </row>
    <row r="854" spans="1:39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  <c r="AA854" s="19"/>
      <c r="AB854" s="19"/>
      <c r="AC854" s="19"/>
      <c r="AD854" s="19"/>
      <c r="AE854" s="19"/>
      <c r="AF854" s="19"/>
      <c r="AG854" s="19"/>
      <c r="AH854" s="19"/>
      <c r="AI854" s="19"/>
      <c r="AJ854" s="19"/>
      <c r="AK854" s="19"/>
      <c r="AL854" s="19"/>
      <c r="AM854" s="19"/>
    </row>
    <row r="855" spans="1:39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  <c r="AA855" s="19"/>
      <c r="AB855" s="19"/>
      <c r="AC855" s="19"/>
      <c r="AD855" s="19"/>
      <c r="AE855" s="19"/>
      <c r="AF855" s="19"/>
      <c r="AG855" s="19"/>
      <c r="AH855" s="19"/>
      <c r="AI855" s="19"/>
      <c r="AJ855" s="19"/>
      <c r="AK855" s="19"/>
      <c r="AL855" s="19"/>
      <c r="AM855" s="19"/>
    </row>
    <row r="856" spans="1:39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  <c r="AA856" s="19"/>
      <c r="AB856" s="19"/>
      <c r="AC856" s="19"/>
      <c r="AD856" s="19"/>
      <c r="AE856" s="19"/>
      <c r="AF856" s="19"/>
      <c r="AG856" s="19"/>
      <c r="AH856" s="19"/>
      <c r="AI856" s="19"/>
      <c r="AJ856" s="19"/>
      <c r="AK856" s="19"/>
      <c r="AL856" s="19"/>
      <c r="AM856" s="19"/>
    </row>
    <row r="857" spans="1:39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  <c r="AA857" s="19"/>
      <c r="AB857" s="19"/>
      <c r="AC857" s="19"/>
      <c r="AD857" s="19"/>
      <c r="AE857" s="19"/>
      <c r="AF857" s="19"/>
      <c r="AG857" s="19"/>
      <c r="AH857" s="19"/>
      <c r="AI857" s="19"/>
      <c r="AJ857" s="19"/>
      <c r="AK857" s="19"/>
      <c r="AL857" s="19"/>
      <c r="AM857" s="19"/>
    </row>
    <row r="858" spans="1:39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  <c r="AA858" s="19"/>
      <c r="AB858" s="19"/>
      <c r="AC858" s="19"/>
      <c r="AD858" s="19"/>
      <c r="AE858" s="19"/>
      <c r="AF858" s="19"/>
      <c r="AG858" s="19"/>
      <c r="AH858" s="19"/>
      <c r="AI858" s="19"/>
      <c r="AJ858" s="19"/>
      <c r="AK858" s="19"/>
      <c r="AL858" s="19"/>
      <c r="AM858" s="19"/>
    </row>
    <row r="859" spans="1:39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19"/>
      <c r="AA859" s="19"/>
      <c r="AB859" s="19"/>
      <c r="AC859" s="19"/>
      <c r="AD859" s="19"/>
      <c r="AE859" s="19"/>
      <c r="AF859" s="19"/>
      <c r="AG859" s="19"/>
      <c r="AH859" s="19"/>
      <c r="AI859" s="19"/>
      <c r="AJ859" s="19"/>
      <c r="AK859" s="19"/>
      <c r="AL859" s="19"/>
      <c r="AM859" s="19"/>
    </row>
    <row r="860" spans="1:39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s="19"/>
      <c r="AA860" s="19"/>
      <c r="AB860" s="19"/>
      <c r="AC860" s="19"/>
      <c r="AD860" s="19"/>
      <c r="AE860" s="19"/>
      <c r="AF860" s="19"/>
      <c r="AG860" s="19"/>
      <c r="AH860" s="19"/>
      <c r="AI860" s="19"/>
      <c r="AJ860" s="19"/>
      <c r="AK860" s="19"/>
      <c r="AL860" s="19"/>
      <c r="AM860" s="19"/>
    </row>
    <row r="861" spans="1:39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  <c r="AA861" s="19"/>
      <c r="AB861" s="19"/>
      <c r="AC861" s="19"/>
      <c r="AD861" s="19"/>
      <c r="AE861" s="19"/>
      <c r="AF861" s="19"/>
      <c r="AG861" s="19"/>
      <c r="AH861" s="19"/>
      <c r="AI861" s="19"/>
      <c r="AJ861" s="19"/>
      <c r="AK861" s="19"/>
      <c r="AL861" s="19"/>
      <c r="AM861" s="19"/>
    </row>
    <row r="862" spans="1:39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19"/>
      <c r="AA862" s="19"/>
      <c r="AB862" s="19"/>
      <c r="AC862" s="19"/>
      <c r="AD862" s="19"/>
      <c r="AE862" s="19"/>
      <c r="AF862" s="19"/>
      <c r="AG862" s="19"/>
      <c r="AH862" s="19"/>
      <c r="AI862" s="19"/>
      <c r="AJ862" s="19"/>
      <c r="AK862" s="19"/>
      <c r="AL862" s="19"/>
      <c r="AM862" s="19"/>
    </row>
    <row r="863" spans="1:39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  <c r="AA863" s="19"/>
      <c r="AB863" s="19"/>
      <c r="AC863" s="19"/>
      <c r="AD863" s="19"/>
      <c r="AE863" s="19"/>
      <c r="AF863" s="19"/>
      <c r="AG863" s="19"/>
      <c r="AH863" s="19"/>
      <c r="AI863" s="19"/>
      <c r="AJ863" s="19"/>
      <c r="AK863" s="19"/>
      <c r="AL863" s="19"/>
      <c r="AM863" s="19"/>
    </row>
    <row r="864" spans="1:39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19"/>
      <c r="AA864" s="19"/>
      <c r="AB864" s="19"/>
      <c r="AC864" s="19"/>
      <c r="AD864" s="19"/>
      <c r="AE864" s="19"/>
      <c r="AF864" s="19"/>
      <c r="AG864" s="19"/>
      <c r="AH864" s="19"/>
      <c r="AI864" s="19"/>
      <c r="AJ864" s="19"/>
      <c r="AK864" s="19"/>
      <c r="AL864" s="19"/>
      <c r="AM864" s="19"/>
    </row>
    <row r="865" spans="1:39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  <c r="AA865" s="19"/>
      <c r="AB865" s="19"/>
      <c r="AC865" s="19"/>
      <c r="AD865" s="19"/>
      <c r="AE865" s="19"/>
      <c r="AF865" s="19"/>
      <c r="AG865" s="19"/>
      <c r="AH865" s="19"/>
      <c r="AI865" s="19"/>
      <c r="AJ865" s="19"/>
      <c r="AK865" s="19"/>
      <c r="AL865" s="19"/>
      <c r="AM865" s="19"/>
    </row>
    <row r="866" spans="1:39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19"/>
      <c r="AA866" s="19"/>
      <c r="AB866" s="19"/>
      <c r="AC866" s="19"/>
      <c r="AD866" s="19"/>
      <c r="AE866" s="19"/>
      <c r="AF866" s="19"/>
      <c r="AG866" s="19"/>
      <c r="AH866" s="19"/>
      <c r="AI866" s="19"/>
      <c r="AJ866" s="19"/>
      <c r="AK866" s="19"/>
      <c r="AL866" s="19"/>
      <c r="AM866" s="19"/>
    </row>
    <row r="867" spans="1:39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  <c r="AA867" s="19"/>
      <c r="AB867" s="19"/>
      <c r="AC867" s="19"/>
      <c r="AD867" s="19"/>
      <c r="AE867" s="19"/>
      <c r="AF867" s="19"/>
      <c r="AG867" s="19"/>
      <c r="AH867" s="19"/>
      <c r="AI867" s="19"/>
      <c r="AJ867" s="19"/>
      <c r="AK867" s="19"/>
      <c r="AL867" s="19"/>
      <c r="AM867" s="19"/>
    </row>
    <row r="868" spans="1:39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19"/>
      <c r="AA868" s="19"/>
      <c r="AB868" s="19"/>
      <c r="AC868" s="19"/>
      <c r="AD868" s="19"/>
      <c r="AE868" s="19"/>
      <c r="AF868" s="19"/>
      <c r="AG868" s="19"/>
      <c r="AH868" s="19"/>
      <c r="AI868" s="19"/>
      <c r="AJ868" s="19"/>
      <c r="AK868" s="19"/>
      <c r="AL868" s="19"/>
      <c r="AM868" s="19"/>
    </row>
    <row r="869" spans="1:39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  <c r="AA869" s="19"/>
      <c r="AB869" s="19"/>
      <c r="AC869" s="19"/>
      <c r="AD869" s="19"/>
      <c r="AE869" s="19"/>
      <c r="AF869" s="19"/>
      <c r="AG869" s="19"/>
      <c r="AH869" s="19"/>
      <c r="AI869" s="19"/>
      <c r="AJ869" s="19"/>
      <c r="AK869" s="19"/>
      <c r="AL869" s="19"/>
      <c r="AM869" s="19"/>
    </row>
    <row r="870" spans="1:39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  <c r="AA870" s="19"/>
      <c r="AB870" s="19"/>
      <c r="AC870" s="19"/>
      <c r="AD870" s="19"/>
      <c r="AE870" s="19"/>
      <c r="AF870" s="19"/>
      <c r="AG870" s="19"/>
      <c r="AH870" s="19"/>
      <c r="AI870" s="19"/>
      <c r="AJ870" s="19"/>
      <c r="AK870" s="19"/>
      <c r="AL870" s="19"/>
      <c r="AM870" s="19"/>
    </row>
    <row r="871" spans="1:39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19"/>
      <c r="AA871" s="19"/>
      <c r="AB871" s="19"/>
      <c r="AC871" s="19"/>
      <c r="AD871" s="19"/>
      <c r="AE871" s="19"/>
      <c r="AF871" s="19"/>
      <c r="AG871" s="19"/>
      <c r="AH871" s="19"/>
      <c r="AI871" s="19"/>
      <c r="AJ871" s="19"/>
      <c r="AK871" s="19"/>
      <c r="AL871" s="19"/>
      <c r="AM871" s="19"/>
    </row>
    <row r="872" spans="1:39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  <c r="AA872" s="19"/>
      <c r="AB872" s="19"/>
      <c r="AC872" s="19"/>
      <c r="AD872" s="19"/>
      <c r="AE872" s="19"/>
      <c r="AF872" s="19"/>
      <c r="AG872" s="19"/>
      <c r="AH872" s="19"/>
      <c r="AI872" s="19"/>
      <c r="AJ872" s="19"/>
      <c r="AK872" s="19"/>
      <c r="AL872" s="19"/>
      <c r="AM872" s="19"/>
    </row>
    <row r="873" spans="1:39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19"/>
      <c r="AA873" s="19"/>
      <c r="AB873" s="19"/>
      <c r="AC873" s="19"/>
      <c r="AD873" s="19"/>
      <c r="AE873" s="19"/>
      <c r="AF873" s="19"/>
      <c r="AG873" s="19"/>
      <c r="AH873" s="19"/>
      <c r="AI873" s="19"/>
      <c r="AJ873" s="19"/>
      <c r="AK873" s="19"/>
      <c r="AL873" s="19"/>
      <c r="AM873" s="19"/>
    </row>
    <row r="874" spans="1:39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  <c r="AA874" s="19"/>
      <c r="AB874" s="19"/>
      <c r="AC874" s="19"/>
      <c r="AD874" s="19"/>
      <c r="AE874" s="19"/>
      <c r="AF874" s="19"/>
      <c r="AG874" s="19"/>
      <c r="AH874" s="19"/>
      <c r="AI874" s="19"/>
      <c r="AJ874" s="19"/>
      <c r="AK874" s="19"/>
      <c r="AL874" s="19"/>
      <c r="AM874" s="19"/>
    </row>
    <row r="875" spans="1:39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  <c r="AA875" s="19"/>
      <c r="AB875" s="19"/>
      <c r="AC875" s="19"/>
      <c r="AD875" s="19"/>
      <c r="AE875" s="19"/>
      <c r="AF875" s="19"/>
      <c r="AG875" s="19"/>
      <c r="AH875" s="19"/>
      <c r="AI875" s="19"/>
      <c r="AJ875" s="19"/>
      <c r="AK875" s="19"/>
      <c r="AL875" s="19"/>
      <c r="AM875" s="19"/>
    </row>
    <row r="876" spans="1:39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  <c r="AA876" s="19"/>
      <c r="AB876" s="19"/>
      <c r="AC876" s="19"/>
      <c r="AD876" s="19"/>
      <c r="AE876" s="19"/>
      <c r="AF876" s="19"/>
      <c r="AG876" s="19"/>
      <c r="AH876" s="19"/>
      <c r="AI876" s="19"/>
      <c r="AJ876" s="19"/>
      <c r="AK876" s="19"/>
      <c r="AL876" s="19"/>
      <c r="AM876" s="19"/>
    </row>
    <row r="877" spans="1:39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  <c r="AA877" s="19"/>
      <c r="AB877" s="19"/>
      <c r="AC877" s="19"/>
      <c r="AD877" s="19"/>
      <c r="AE877" s="19"/>
      <c r="AF877" s="19"/>
      <c r="AG877" s="19"/>
      <c r="AH877" s="19"/>
      <c r="AI877" s="19"/>
      <c r="AJ877" s="19"/>
      <c r="AK877" s="19"/>
      <c r="AL877" s="19"/>
      <c r="AM877" s="19"/>
    </row>
    <row r="878" spans="1:39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  <c r="AA878" s="19"/>
      <c r="AB878" s="19"/>
      <c r="AC878" s="19"/>
      <c r="AD878" s="19"/>
      <c r="AE878" s="19"/>
      <c r="AF878" s="19"/>
      <c r="AG878" s="19"/>
      <c r="AH878" s="19"/>
      <c r="AI878" s="19"/>
      <c r="AJ878" s="19"/>
      <c r="AK878" s="19"/>
      <c r="AL878" s="19"/>
      <c r="AM878" s="19"/>
    </row>
    <row r="879" spans="1:39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19"/>
      <c r="AA879" s="19"/>
      <c r="AB879" s="19"/>
      <c r="AC879" s="19"/>
      <c r="AD879" s="19"/>
      <c r="AE879" s="19"/>
      <c r="AF879" s="19"/>
      <c r="AG879" s="19"/>
      <c r="AH879" s="19"/>
      <c r="AI879" s="19"/>
      <c r="AJ879" s="19"/>
      <c r="AK879" s="19"/>
      <c r="AL879" s="19"/>
      <c r="AM879" s="19"/>
    </row>
    <row r="880" spans="1:39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  <c r="AA880" s="19"/>
      <c r="AB880" s="19"/>
      <c r="AC880" s="19"/>
      <c r="AD880" s="19"/>
      <c r="AE880" s="19"/>
      <c r="AF880" s="19"/>
      <c r="AG880" s="19"/>
      <c r="AH880" s="19"/>
      <c r="AI880" s="19"/>
      <c r="AJ880" s="19"/>
      <c r="AK880" s="19"/>
      <c r="AL880" s="19"/>
      <c r="AM880" s="19"/>
    </row>
    <row r="881" spans="1:39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19"/>
      <c r="AA881" s="19"/>
      <c r="AB881" s="19"/>
      <c r="AC881" s="19"/>
      <c r="AD881" s="19"/>
      <c r="AE881" s="19"/>
      <c r="AF881" s="19"/>
      <c r="AG881" s="19"/>
      <c r="AH881" s="19"/>
      <c r="AI881" s="19"/>
      <c r="AJ881" s="19"/>
      <c r="AK881" s="19"/>
      <c r="AL881" s="19"/>
      <c r="AM881" s="19"/>
    </row>
    <row r="882" spans="1:39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  <c r="AA882" s="19"/>
      <c r="AB882" s="19"/>
      <c r="AC882" s="19"/>
      <c r="AD882" s="19"/>
      <c r="AE882" s="19"/>
      <c r="AF882" s="19"/>
      <c r="AG882" s="19"/>
      <c r="AH882" s="19"/>
      <c r="AI882" s="19"/>
      <c r="AJ882" s="19"/>
      <c r="AK882" s="19"/>
      <c r="AL882" s="19"/>
      <c r="AM882" s="19"/>
    </row>
    <row r="883" spans="1:39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  <c r="AA883" s="19"/>
      <c r="AB883" s="19"/>
      <c r="AC883" s="19"/>
      <c r="AD883" s="19"/>
      <c r="AE883" s="19"/>
      <c r="AF883" s="19"/>
      <c r="AG883" s="19"/>
      <c r="AH883" s="19"/>
      <c r="AI883" s="19"/>
      <c r="AJ883" s="19"/>
      <c r="AK883" s="19"/>
      <c r="AL883" s="19"/>
      <c r="AM883" s="19"/>
    </row>
    <row r="884" spans="1:39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  <c r="AA884" s="19"/>
      <c r="AB884" s="19"/>
      <c r="AC884" s="19"/>
      <c r="AD884" s="19"/>
      <c r="AE884" s="19"/>
      <c r="AF884" s="19"/>
      <c r="AG884" s="19"/>
      <c r="AH884" s="19"/>
      <c r="AI884" s="19"/>
      <c r="AJ884" s="19"/>
      <c r="AK884" s="19"/>
      <c r="AL884" s="19"/>
      <c r="AM884" s="19"/>
    </row>
    <row r="885" spans="1:39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19"/>
      <c r="AA885" s="19"/>
      <c r="AB885" s="19"/>
      <c r="AC885" s="19"/>
      <c r="AD885" s="19"/>
      <c r="AE885" s="19"/>
      <c r="AF885" s="19"/>
      <c r="AG885" s="19"/>
      <c r="AH885" s="19"/>
      <c r="AI885" s="19"/>
      <c r="AJ885" s="19"/>
      <c r="AK885" s="19"/>
      <c r="AL885" s="19"/>
      <c r="AM885" s="19"/>
    </row>
    <row r="886" spans="1:39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19"/>
      <c r="AA886" s="19"/>
      <c r="AB886" s="19"/>
      <c r="AC886" s="19"/>
      <c r="AD886" s="19"/>
      <c r="AE886" s="19"/>
      <c r="AF886" s="19"/>
      <c r="AG886" s="19"/>
      <c r="AH886" s="19"/>
      <c r="AI886" s="19"/>
      <c r="AJ886" s="19"/>
      <c r="AK886" s="19"/>
      <c r="AL886" s="19"/>
      <c r="AM886" s="19"/>
    </row>
    <row r="887" spans="1:39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19"/>
      <c r="AA887" s="19"/>
      <c r="AB887" s="19"/>
      <c r="AC887" s="19"/>
      <c r="AD887" s="19"/>
      <c r="AE887" s="19"/>
      <c r="AF887" s="19"/>
      <c r="AG887" s="19"/>
      <c r="AH887" s="19"/>
      <c r="AI887" s="19"/>
      <c r="AJ887" s="19"/>
      <c r="AK887" s="19"/>
      <c r="AL887" s="19"/>
      <c r="AM887" s="19"/>
    </row>
    <row r="888" spans="1:39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  <c r="AA888" s="19"/>
      <c r="AB888" s="19"/>
      <c r="AC888" s="19"/>
      <c r="AD888" s="19"/>
      <c r="AE888" s="19"/>
      <c r="AF888" s="19"/>
      <c r="AG888" s="19"/>
      <c r="AH888" s="19"/>
      <c r="AI888" s="19"/>
      <c r="AJ888" s="19"/>
      <c r="AK888" s="19"/>
      <c r="AL888" s="19"/>
      <c r="AM888" s="19"/>
    </row>
    <row r="889" spans="1:39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19"/>
      <c r="AA889" s="19"/>
      <c r="AB889" s="19"/>
      <c r="AC889" s="19"/>
      <c r="AD889" s="19"/>
      <c r="AE889" s="19"/>
      <c r="AF889" s="19"/>
      <c r="AG889" s="19"/>
      <c r="AH889" s="19"/>
      <c r="AI889" s="19"/>
      <c r="AJ889" s="19"/>
      <c r="AK889" s="19"/>
      <c r="AL889" s="19"/>
      <c r="AM889" s="19"/>
    </row>
    <row r="890" spans="1:39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  <c r="AA890" s="19"/>
      <c r="AB890" s="19"/>
      <c r="AC890" s="19"/>
      <c r="AD890" s="19"/>
      <c r="AE890" s="19"/>
      <c r="AF890" s="19"/>
      <c r="AG890" s="19"/>
      <c r="AH890" s="19"/>
      <c r="AI890" s="19"/>
      <c r="AJ890" s="19"/>
      <c r="AK890" s="19"/>
      <c r="AL890" s="19"/>
      <c r="AM890" s="19"/>
    </row>
    <row r="891" spans="1:39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  <c r="AA891" s="19"/>
      <c r="AB891" s="19"/>
      <c r="AC891" s="19"/>
      <c r="AD891" s="19"/>
      <c r="AE891" s="19"/>
      <c r="AF891" s="19"/>
      <c r="AG891" s="19"/>
      <c r="AH891" s="19"/>
      <c r="AI891" s="19"/>
      <c r="AJ891" s="19"/>
      <c r="AK891" s="19"/>
      <c r="AL891" s="19"/>
      <c r="AM891" s="19"/>
    </row>
    <row r="892" spans="1:39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  <c r="AA892" s="19"/>
      <c r="AB892" s="19"/>
      <c r="AC892" s="19"/>
      <c r="AD892" s="19"/>
      <c r="AE892" s="19"/>
      <c r="AF892" s="19"/>
      <c r="AG892" s="19"/>
      <c r="AH892" s="19"/>
      <c r="AI892" s="19"/>
      <c r="AJ892" s="19"/>
      <c r="AK892" s="19"/>
      <c r="AL892" s="19"/>
      <c r="AM892" s="19"/>
    </row>
    <row r="893" spans="1:39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19"/>
      <c r="AA893" s="19"/>
      <c r="AB893" s="19"/>
      <c r="AC893" s="19"/>
      <c r="AD893" s="19"/>
      <c r="AE893" s="19"/>
      <c r="AF893" s="19"/>
      <c r="AG893" s="19"/>
      <c r="AH893" s="19"/>
      <c r="AI893" s="19"/>
      <c r="AJ893" s="19"/>
      <c r="AK893" s="19"/>
      <c r="AL893" s="19"/>
      <c r="AM893" s="19"/>
    </row>
    <row r="894" spans="1:39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19"/>
      <c r="AA894" s="19"/>
      <c r="AB894" s="19"/>
      <c r="AC894" s="19"/>
      <c r="AD894" s="19"/>
      <c r="AE894" s="19"/>
      <c r="AF894" s="19"/>
      <c r="AG894" s="19"/>
      <c r="AH894" s="19"/>
      <c r="AI894" s="19"/>
      <c r="AJ894" s="19"/>
      <c r="AK894" s="19"/>
      <c r="AL894" s="19"/>
      <c r="AM894" s="19"/>
    </row>
    <row r="895" spans="1:39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19"/>
      <c r="AA895" s="19"/>
      <c r="AB895" s="19"/>
      <c r="AC895" s="19"/>
      <c r="AD895" s="19"/>
      <c r="AE895" s="19"/>
      <c r="AF895" s="19"/>
      <c r="AG895" s="19"/>
      <c r="AH895" s="19"/>
      <c r="AI895" s="19"/>
      <c r="AJ895" s="19"/>
      <c r="AK895" s="19"/>
      <c r="AL895" s="19"/>
      <c r="AM895" s="19"/>
    </row>
    <row r="896" spans="1:39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19"/>
      <c r="AA896" s="19"/>
      <c r="AB896" s="19"/>
      <c r="AC896" s="19"/>
      <c r="AD896" s="19"/>
      <c r="AE896" s="19"/>
      <c r="AF896" s="19"/>
      <c r="AG896" s="19"/>
      <c r="AH896" s="19"/>
      <c r="AI896" s="19"/>
      <c r="AJ896" s="19"/>
      <c r="AK896" s="19"/>
      <c r="AL896" s="19"/>
      <c r="AM896" s="19"/>
    </row>
    <row r="897" spans="1:39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19"/>
      <c r="AA897" s="19"/>
      <c r="AB897" s="19"/>
      <c r="AC897" s="19"/>
      <c r="AD897" s="19"/>
      <c r="AE897" s="19"/>
      <c r="AF897" s="19"/>
      <c r="AG897" s="19"/>
      <c r="AH897" s="19"/>
      <c r="AI897" s="19"/>
      <c r="AJ897" s="19"/>
      <c r="AK897" s="19"/>
      <c r="AL897" s="19"/>
      <c r="AM897" s="19"/>
    </row>
    <row r="898" spans="1:39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19"/>
      <c r="AA898" s="19"/>
      <c r="AB898" s="19"/>
      <c r="AC898" s="19"/>
      <c r="AD898" s="19"/>
      <c r="AE898" s="19"/>
      <c r="AF898" s="19"/>
      <c r="AG898" s="19"/>
      <c r="AH898" s="19"/>
      <c r="AI898" s="19"/>
      <c r="AJ898" s="19"/>
      <c r="AK898" s="19"/>
      <c r="AL898" s="19"/>
      <c r="AM898" s="19"/>
    </row>
    <row r="899" spans="1:39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19"/>
      <c r="AA899" s="19"/>
      <c r="AB899" s="19"/>
      <c r="AC899" s="19"/>
      <c r="AD899" s="19"/>
      <c r="AE899" s="19"/>
      <c r="AF899" s="19"/>
      <c r="AG899" s="19"/>
      <c r="AH899" s="19"/>
      <c r="AI899" s="19"/>
      <c r="AJ899" s="19"/>
      <c r="AK899" s="19"/>
      <c r="AL899" s="19"/>
      <c r="AM899" s="19"/>
    </row>
    <row r="900" spans="1:39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  <c r="AA900" s="19"/>
      <c r="AB900" s="19"/>
      <c r="AC900" s="19"/>
      <c r="AD900" s="19"/>
      <c r="AE900" s="19"/>
      <c r="AF900" s="19"/>
      <c r="AG900" s="19"/>
      <c r="AH900" s="19"/>
      <c r="AI900" s="19"/>
      <c r="AJ900" s="19"/>
      <c r="AK900" s="19"/>
      <c r="AL900" s="19"/>
      <c r="AM900" s="19"/>
    </row>
    <row r="901" spans="1:39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19"/>
      <c r="AA901" s="19"/>
      <c r="AB901" s="19"/>
      <c r="AC901" s="19"/>
      <c r="AD901" s="19"/>
      <c r="AE901" s="19"/>
      <c r="AF901" s="19"/>
      <c r="AG901" s="19"/>
      <c r="AH901" s="19"/>
      <c r="AI901" s="19"/>
      <c r="AJ901" s="19"/>
      <c r="AK901" s="19"/>
      <c r="AL901" s="19"/>
      <c r="AM901" s="19"/>
    </row>
    <row r="902" spans="1:39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19"/>
      <c r="AA902" s="19"/>
      <c r="AB902" s="19"/>
      <c r="AC902" s="19"/>
      <c r="AD902" s="19"/>
      <c r="AE902" s="19"/>
      <c r="AF902" s="19"/>
      <c r="AG902" s="19"/>
      <c r="AH902" s="19"/>
      <c r="AI902" s="19"/>
      <c r="AJ902" s="19"/>
      <c r="AK902" s="19"/>
      <c r="AL902" s="19"/>
      <c r="AM902" s="19"/>
    </row>
    <row r="903" spans="1:39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19"/>
      <c r="AA903" s="19"/>
      <c r="AB903" s="19"/>
      <c r="AC903" s="19"/>
      <c r="AD903" s="19"/>
      <c r="AE903" s="19"/>
      <c r="AF903" s="19"/>
      <c r="AG903" s="19"/>
      <c r="AH903" s="19"/>
      <c r="AI903" s="19"/>
      <c r="AJ903" s="19"/>
      <c r="AK903" s="19"/>
      <c r="AL903" s="19"/>
      <c r="AM903" s="19"/>
    </row>
    <row r="904" spans="1:39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19"/>
      <c r="AA904" s="19"/>
      <c r="AB904" s="19"/>
      <c r="AC904" s="19"/>
      <c r="AD904" s="19"/>
      <c r="AE904" s="19"/>
      <c r="AF904" s="19"/>
      <c r="AG904" s="19"/>
      <c r="AH904" s="19"/>
      <c r="AI904" s="19"/>
      <c r="AJ904" s="19"/>
      <c r="AK904" s="19"/>
      <c r="AL904" s="19"/>
      <c r="AM904" s="19"/>
    </row>
    <row r="905" spans="1:39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19"/>
      <c r="AA905" s="19"/>
      <c r="AB905" s="19"/>
      <c r="AC905" s="19"/>
      <c r="AD905" s="19"/>
      <c r="AE905" s="19"/>
      <c r="AF905" s="19"/>
      <c r="AG905" s="19"/>
      <c r="AH905" s="19"/>
      <c r="AI905" s="19"/>
      <c r="AJ905" s="19"/>
      <c r="AK905" s="19"/>
      <c r="AL905" s="19"/>
      <c r="AM905" s="19"/>
    </row>
    <row r="906" spans="1:39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19"/>
      <c r="AA906" s="19"/>
      <c r="AB906" s="19"/>
      <c r="AC906" s="19"/>
      <c r="AD906" s="19"/>
      <c r="AE906" s="19"/>
      <c r="AF906" s="19"/>
      <c r="AG906" s="19"/>
      <c r="AH906" s="19"/>
      <c r="AI906" s="19"/>
      <c r="AJ906" s="19"/>
      <c r="AK906" s="19"/>
      <c r="AL906" s="19"/>
      <c r="AM906" s="19"/>
    </row>
    <row r="907" spans="1:39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  <c r="AA907" s="19"/>
      <c r="AB907" s="19"/>
      <c r="AC907" s="19"/>
      <c r="AD907" s="19"/>
      <c r="AE907" s="19"/>
      <c r="AF907" s="19"/>
      <c r="AG907" s="19"/>
      <c r="AH907" s="19"/>
      <c r="AI907" s="19"/>
      <c r="AJ907" s="19"/>
      <c r="AK907" s="19"/>
      <c r="AL907" s="19"/>
      <c r="AM907" s="19"/>
    </row>
    <row r="908" spans="1:39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19"/>
      <c r="AA908" s="19"/>
      <c r="AB908" s="19"/>
      <c r="AC908" s="19"/>
      <c r="AD908" s="19"/>
      <c r="AE908" s="19"/>
      <c r="AF908" s="19"/>
      <c r="AG908" s="19"/>
      <c r="AH908" s="19"/>
      <c r="AI908" s="19"/>
      <c r="AJ908" s="19"/>
      <c r="AK908" s="19"/>
      <c r="AL908" s="19"/>
      <c r="AM908" s="19"/>
    </row>
    <row r="909" spans="1:39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  <c r="AA909" s="19"/>
      <c r="AB909" s="19"/>
      <c r="AC909" s="19"/>
      <c r="AD909" s="19"/>
      <c r="AE909" s="19"/>
      <c r="AF909" s="19"/>
      <c r="AG909" s="19"/>
      <c r="AH909" s="19"/>
      <c r="AI909" s="19"/>
      <c r="AJ909" s="19"/>
      <c r="AK909" s="19"/>
      <c r="AL909" s="19"/>
      <c r="AM909" s="19"/>
    </row>
    <row r="910" spans="1:39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19"/>
      <c r="AA910" s="19"/>
      <c r="AB910" s="19"/>
      <c r="AC910" s="19"/>
      <c r="AD910" s="19"/>
      <c r="AE910" s="19"/>
      <c r="AF910" s="19"/>
      <c r="AG910" s="19"/>
      <c r="AH910" s="19"/>
      <c r="AI910" s="19"/>
      <c r="AJ910" s="19"/>
      <c r="AK910" s="19"/>
      <c r="AL910" s="19"/>
      <c r="AM910" s="19"/>
    </row>
    <row r="911" spans="1:39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19"/>
      <c r="AA911" s="19"/>
      <c r="AB911" s="19"/>
      <c r="AC911" s="19"/>
      <c r="AD911" s="19"/>
      <c r="AE911" s="19"/>
      <c r="AF911" s="19"/>
      <c r="AG911" s="19"/>
      <c r="AH911" s="19"/>
      <c r="AI911" s="19"/>
      <c r="AJ911" s="19"/>
      <c r="AK911" s="19"/>
      <c r="AL911" s="19"/>
      <c r="AM911" s="19"/>
    </row>
    <row r="912" spans="1:39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19"/>
      <c r="AA912" s="19"/>
      <c r="AB912" s="19"/>
      <c r="AC912" s="19"/>
      <c r="AD912" s="19"/>
      <c r="AE912" s="19"/>
      <c r="AF912" s="19"/>
      <c r="AG912" s="19"/>
      <c r="AH912" s="19"/>
      <c r="AI912" s="19"/>
      <c r="AJ912" s="19"/>
      <c r="AK912" s="19"/>
      <c r="AL912" s="19"/>
      <c r="AM912" s="19"/>
    </row>
    <row r="913" spans="1:39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  <c r="AA913" s="19"/>
      <c r="AB913" s="19"/>
      <c r="AC913" s="19"/>
      <c r="AD913" s="19"/>
      <c r="AE913" s="19"/>
      <c r="AF913" s="19"/>
      <c r="AG913" s="19"/>
      <c r="AH913" s="19"/>
      <c r="AI913" s="19"/>
      <c r="AJ913" s="19"/>
      <c r="AK913" s="19"/>
      <c r="AL913" s="19"/>
      <c r="AM913" s="19"/>
    </row>
    <row r="914" spans="1:39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  <c r="AA914" s="19"/>
      <c r="AB914" s="19"/>
      <c r="AC914" s="19"/>
      <c r="AD914" s="19"/>
      <c r="AE914" s="19"/>
      <c r="AF914" s="19"/>
      <c r="AG914" s="19"/>
      <c r="AH914" s="19"/>
      <c r="AI914" s="19"/>
      <c r="AJ914" s="19"/>
      <c r="AK914" s="19"/>
      <c r="AL914" s="19"/>
      <c r="AM914" s="19"/>
    </row>
    <row r="915" spans="1:39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  <c r="AA915" s="19"/>
      <c r="AB915" s="19"/>
      <c r="AC915" s="19"/>
      <c r="AD915" s="19"/>
      <c r="AE915" s="19"/>
      <c r="AF915" s="19"/>
      <c r="AG915" s="19"/>
      <c r="AH915" s="19"/>
      <c r="AI915" s="19"/>
      <c r="AJ915" s="19"/>
      <c r="AK915" s="19"/>
      <c r="AL915" s="19"/>
      <c r="AM915" s="19"/>
    </row>
    <row r="916" spans="1:39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19"/>
      <c r="AA916" s="19"/>
      <c r="AB916" s="19"/>
      <c r="AC916" s="19"/>
      <c r="AD916" s="19"/>
      <c r="AE916" s="19"/>
      <c r="AF916" s="19"/>
      <c r="AG916" s="19"/>
      <c r="AH916" s="19"/>
      <c r="AI916" s="19"/>
      <c r="AJ916" s="19"/>
      <c r="AK916" s="19"/>
      <c r="AL916" s="19"/>
      <c r="AM916" s="19"/>
    </row>
    <row r="917" spans="1:39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19"/>
      <c r="AA917" s="19"/>
      <c r="AB917" s="19"/>
      <c r="AC917" s="19"/>
      <c r="AD917" s="19"/>
      <c r="AE917" s="19"/>
      <c r="AF917" s="19"/>
      <c r="AG917" s="19"/>
      <c r="AH917" s="19"/>
      <c r="AI917" s="19"/>
      <c r="AJ917" s="19"/>
      <c r="AK917" s="19"/>
      <c r="AL917" s="19"/>
      <c r="AM917" s="19"/>
    </row>
    <row r="918" spans="1:39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19"/>
      <c r="AA918" s="19"/>
      <c r="AB918" s="19"/>
      <c r="AC918" s="19"/>
      <c r="AD918" s="19"/>
      <c r="AE918" s="19"/>
      <c r="AF918" s="19"/>
      <c r="AG918" s="19"/>
      <c r="AH918" s="19"/>
      <c r="AI918" s="19"/>
      <c r="AJ918" s="19"/>
      <c r="AK918" s="19"/>
      <c r="AL918" s="19"/>
      <c r="AM918" s="19"/>
    </row>
    <row r="919" spans="1:39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  <c r="AA919" s="19"/>
      <c r="AB919" s="19"/>
      <c r="AC919" s="19"/>
      <c r="AD919" s="19"/>
      <c r="AE919" s="19"/>
      <c r="AF919" s="19"/>
      <c r="AG919" s="19"/>
      <c r="AH919" s="19"/>
      <c r="AI919" s="19"/>
      <c r="AJ919" s="19"/>
      <c r="AK919" s="19"/>
      <c r="AL919" s="19"/>
      <c r="AM919" s="19"/>
    </row>
    <row r="920" spans="1:39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19"/>
      <c r="AA920" s="19"/>
      <c r="AB920" s="19"/>
      <c r="AC920" s="19"/>
      <c r="AD920" s="19"/>
      <c r="AE920" s="19"/>
      <c r="AF920" s="19"/>
      <c r="AG920" s="19"/>
      <c r="AH920" s="19"/>
      <c r="AI920" s="19"/>
      <c r="AJ920" s="19"/>
      <c r="AK920" s="19"/>
      <c r="AL920" s="19"/>
      <c r="AM920" s="19"/>
    </row>
    <row r="921" spans="1:39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19"/>
      <c r="AA921" s="19"/>
      <c r="AB921" s="19"/>
      <c r="AC921" s="19"/>
      <c r="AD921" s="19"/>
      <c r="AE921" s="19"/>
      <c r="AF921" s="19"/>
      <c r="AG921" s="19"/>
      <c r="AH921" s="19"/>
      <c r="AI921" s="19"/>
      <c r="AJ921" s="19"/>
      <c r="AK921" s="19"/>
      <c r="AL921" s="19"/>
      <c r="AM921" s="19"/>
    </row>
    <row r="922" spans="1:39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19"/>
      <c r="AA922" s="19"/>
      <c r="AB922" s="19"/>
      <c r="AC922" s="19"/>
      <c r="AD922" s="19"/>
      <c r="AE922" s="19"/>
      <c r="AF922" s="19"/>
      <c r="AG922" s="19"/>
      <c r="AH922" s="19"/>
      <c r="AI922" s="19"/>
      <c r="AJ922" s="19"/>
      <c r="AK922" s="19"/>
      <c r="AL922" s="19"/>
      <c r="AM922" s="19"/>
    </row>
    <row r="923" spans="1:39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19"/>
      <c r="AA923" s="19"/>
      <c r="AB923" s="19"/>
      <c r="AC923" s="19"/>
      <c r="AD923" s="19"/>
      <c r="AE923" s="19"/>
      <c r="AF923" s="19"/>
      <c r="AG923" s="19"/>
      <c r="AH923" s="19"/>
      <c r="AI923" s="19"/>
      <c r="AJ923" s="19"/>
      <c r="AK923" s="19"/>
      <c r="AL923" s="19"/>
      <c r="AM923" s="19"/>
    </row>
    <row r="924" spans="1:39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19"/>
      <c r="AA924" s="19"/>
      <c r="AB924" s="19"/>
      <c r="AC924" s="19"/>
      <c r="AD924" s="19"/>
      <c r="AE924" s="19"/>
      <c r="AF924" s="19"/>
      <c r="AG924" s="19"/>
      <c r="AH924" s="19"/>
      <c r="AI924" s="19"/>
      <c r="AJ924" s="19"/>
      <c r="AK924" s="19"/>
      <c r="AL924" s="19"/>
      <c r="AM924" s="19"/>
    </row>
    <row r="925" spans="1:39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  <c r="AA925" s="19"/>
      <c r="AB925" s="19"/>
      <c r="AC925" s="19"/>
      <c r="AD925" s="19"/>
      <c r="AE925" s="19"/>
      <c r="AF925" s="19"/>
      <c r="AG925" s="19"/>
      <c r="AH925" s="19"/>
      <c r="AI925" s="19"/>
      <c r="AJ925" s="19"/>
      <c r="AK925" s="19"/>
      <c r="AL925" s="19"/>
      <c r="AM925" s="19"/>
    </row>
    <row r="926" spans="1:39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19"/>
      <c r="AA926" s="19"/>
      <c r="AB926" s="19"/>
      <c r="AC926" s="19"/>
      <c r="AD926" s="19"/>
      <c r="AE926" s="19"/>
      <c r="AF926" s="19"/>
      <c r="AG926" s="19"/>
      <c r="AH926" s="19"/>
      <c r="AI926" s="19"/>
      <c r="AJ926" s="19"/>
      <c r="AK926" s="19"/>
      <c r="AL926" s="19"/>
      <c r="AM926" s="19"/>
    </row>
    <row r="927" spans="1:39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19"/>
      <c r="AA927" s="19"/>
      <c r="AB927" s="19"/>
      <c r="AC927" s="19"/>
      <c r="AD927" s="19"/>
      <c r="AE927" s="19"/>
      <c r="AF927" s="19"/>
      <c r="AG927" s="19"/>
      <c r="AH927" s="19"/>
      <c r="AI927" s="19"/>
      <c r="AJ927" s="19"/>
      <c r="AK927" s="19"/>
      <c r="AL927" s="19"/>
      <c r="AM927" s="19"/>
    </row>
    <row r="928" spans="1:39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  <c r="AA928" s="19"/>
      <c r="AB928" s="19"/>
      <c r="AC928" s="19"/>
      <c r="AD928" s="19"/>
      <c r="AE928" s="19"/>
      <c r="AF928" s="19"/>
      <c r="AG928" s="19"/>
      <c r="AH928" s="19"/>
      <c r="AI928" s="19"/>
      <c r="AJ928" s="19"/>
      <c r="AK928" s="19"/>
      <c r="AL928" s="19"/>
      <c r="AM928" s="19"/>
    </row>
    <row r="929" spans="1:39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19"/>
      <c r="AA929" s="19"/>
      <c r="AB929" s="19"/>
      <c r="AC929" s="19"/>
      <c r="AD929" s="19"/>
      <c r="AE929" s="19"/>
      <c r="AF929" s="19"/>
      <c r="AG929" s="19"/>
      <c r="AH929" s="19"/>
      <c r="AI929" s="19"/>
      <c r="AJ929" s="19"/>
      <c r="AK929" s="19"/>
      <c r="AL929" s="19"/>
      <c r="AM929" s="19"/>
    </row>
    <row r="930" spans="1:39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19"/>
      <c r="AA930" s="19"/>
      <c r="AB930" s="19"/>
      <c r="AC930" s="19"/>
      <c r="AD930" s="19"/>
      <c r="AE930" s="19"/>
      <c r="AF930" s="19"/>
      <c r="AG930" s="19"/>
      <c r="AH930" s="19"/>
      <c r="AI930" s="19"/>
      <c r="AJ930" s="19"/>
      <c r="AK930" s="19"/>
      <c r="AL930" s="19"/>
      <c r="AM930" s="19"/>
    </row>
    <row r="931" spans="1:39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19"/>
      <c r="AA931" s="19"/>
      <c r="AB931" s="19"/>
      <c r="AC931" s="19"/>
      <c r="AD931" s="19"/>
      <c r="AE931" s="19"/>
      <c r="AF931" s="19"/>
      <c r="AG931" s="19"/>
      <c r="AH931" s="19"/>
      <c r="AI931" s="19"/>
      <c r="AJ931" s="19"/>
      <c r="AK931" s="19"/>
      <c r="AL931" s="19"/>
      <c r="AM931" s="19"/>
    </row>
    <row r="932" spans="1:39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19"/>
      <c r="AA932" s="19"/>
      <c r="AB932" s="19"/>
      <c r="AC932" s="19"/>
      <c r="AD932" s="19"/>
      <c r="AE932" s="19"/>
      <c r="AF932" s="19"/>
      <c r="AG932" s="19"/>
      <c r="AH932" s="19"/>
      <c r="AI932" s="19"/>
      <c r="AJ932" s="19"/>
      <c r="AK932" s="19"/>
      <c r="AL932" s="19"/>
      <c r="AM932" s="19"/>
    </row>
    <row r="933" spans="1:39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  <c r="AA933" s="19"/>
      <c r="AB933" s="19"/>
      <c r="AC933" s="19"/>
      <c r="AD933" s="19"/>
      <c r="AE933" s="19"/>
      <c r="AF933" s="19"/>
      <c r="AG933" s="19"/>
      <c r="AH933" s="19"/>
      <c r="AI933" s="19"/>
      <c r="AJ933" s="19"/>
      <c r="AK933" s="19"/>
      <c r="AL933" s="19"/>
      <c r="AM933" s="19"/>
    </row>
    <row r="934" spans="1:39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  <c r="AA934" s="19"/>
      <c r="AB934" s="19"/>
      <c r="AC934" s="19"/>
      <c r="AD934" s="19"/>
      <c r="AE934" s="19"/>
      <c r="AF934" s="19"/>
      <c r="AG934" s="19"/>
      <c r="AH934" s="19"/>
      <c r="AI934" s="19"/>
      <c r="AJ934" s="19"/>
      <c r="AK934" s="19"/>
      <c r="AL934" s="19"/>
      <c r="AM934" s="19"/>
    </row>
    <row r="935" spans="1:39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19"/>
      <c r="AA935" s="19"/>
      <c r="AB935" s="19"/>
      <c r="AC935" s="19"/>
      <c r="AD935" s="19"/>
      <c r="AE935" s="19"/>
      <c r="AF935" s="19"/>
      <c r="AG935" s="19"/>
      <c r="AH935" s="19"/>
      <c r="AI935" s="19"/>
      <c r="AJ935" s="19"/>
      <c r="AK935" s="19"/>
      <c r="AL935" s="19"/>
      <c r="AM935" s="19"/>
    </row>
    <row r="936" spans="1:39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19"/>
      <c r="AA936" s="19"/>
      <c r="AB936" s="19"/>
      <c r="AC936" s="19"/>
      <c r="AD936" s="19"/>
      <c r="AE936" s="19"/>
      <c r="AF936" s="19"/>
      <c r="AG936" s="19"/>
      <c r="AH936" s="19"/>
      <c r="AI936" s="19"/>
      <c r="AJ936" s="19"/>
      <c r="AK936" s="19"/>
      <c r="AL936" s="19"/>
      <c r="AM936" s="19"/>
    </row>
    <row r="937" spans="1:39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  <c r="U937" s="19"/>
      <c r="V937" s="19"/>
      <c r="W937" s="19"/>
      <c r="X937" s="19"/>
      <c r="Y937" s="19"/>
      <c r="Z937" s="19"/>
      <c r="AA937" s="19"/>
      <c r="AB937" s="19"/>
      <c r="AC937" s="19"/>
      <c r="AD937" s="19"/>
      <c r="AE937" s="19"/>
      <c r="AF937" s="19"/>
      <c r="AG937" s="19"/>
      <c r="AH937" s="19"/>
      <c r="AI937" s="19"/>
      <c r="AJ937" s="19"/>
      <c r="AK937" s="19"/>
      <c r="AL937" s="19"/>
      <c r="AM937" s="19"/>
    </row>
    <row r="938" spans="1:39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  <c r="AA938" s="19"/>
      <c r="AB938" s="19"/>
      <c r="AC938" s="19"/>
      <c r="AD938" s="19"/>
      <c r="AE938" s="19"/>
      <c r="AF938" s="19"/>
      <c r="AG938" s="19"/>
      <c r="AH938" s="19"/>
      <c r="AI938" s="19"/>
      <c r="AJ938" s="19"/>
      <c r="AK938" s="19"/>
      <c r="AL938" s="19"/>
      <c r="AM938" s="19"/>
    </row>
    <row r="939" spans="1:39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  <c r="U939" s="19"/>
      <c r="V939" s="19"/>
      <c r="W939" s="19"/>
      <c r="X939" s="19"/>
      <c r="Y939" s="19"/>
      <c r="Z939" s="19"/>
      <c r="AA939" s="19"/>
      <c r="AB939" s="19"/>
      <c r="AC939" s="19"/>
      <c r="AD939" s="19"/>
      <c r="AE939" s="19"/>
      <c r="AF939" s="19"/>
      <c r="AG939" s="19"/>
      <c r="AH939" s="19"/>
      <c r="AI939" s="19"/>
      <c r="AJ939" s="19"/>
      <c r="AK939" s="19"/>
      <c r="AL939" s="19"/>
      <c r="AM939" s="19"/>
    </row>
    <row r="940" spans="1:39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  <c r="AA940" s="19"/>
      <c r="AB940" s="19"/>
      <c r="AC940" s="19"/>
      <c r="AD940" s="19"/>
      <c r="AE940" s="19"/>
      <c r="AF940" s="19"/>
      <c r="AG940" s="19"/>
      <c r="AH940" s="19"/>
      <c r="AI940" s="19"/>
      <c r="AJ940" s="19"/>
      <c r="AK940" s="19"/>
      <c r="AL940" s="19"/>
      <c r="AM940" s="19"/>
    </row>
    <row r="941" spans="1:39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19"/>
      <c r="AA941" s="19"/>
      <c r="AB941" s="19"/>
      <c r="AC941" s="19"/>
      <c r="AD941" s="19"/>
      <c r="AE941" s="19"/>
      <c r="AF941" s="19"/>
      <c r="AG941" s="19"/>
      <c r="AH941" s="19"/>
      <c r="AI941" s="19"/>
      <c r="AJ941" s="19"/>
      <c r="AK941" s="19"/>
      <c r="AL941" s="19"/>
      <c r="AM941" s="19"/>
    </row>
    <row r="942" spans="1:39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  <c r="AA942" s="19"/>
      <c r="AB942" s="19"/>
      <c r="AC942" s="19"/>
      <c r="AD942" s="19"/>
      <c r="AE942" s="19"/>
      <c r="AF942" s="19"/>
      <c r="AG942" s="19"/>
      <c r="AH942" s="19"/>
      <c r="AI942" s="19"/>
      <c r="AJ942" s="19"/>
      <c r="AK942" s="19"/>
      <c r="AL942" s="19"/>
      <c r="AM942" s="19"/>
    </row>
    <row r="943" spans="1:39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19"/>
      <c r="AA943" s="19"/>
      <c r="AB943" s="19"/>
      <c r="AC943" s="19"/>
      <c r="AD943" s="19"/>
      <c r="AE943" s="19"/>
      <c r="AF943" s="19"/>
      <c r="AG943" s="19"/>
      <c r="AH943" s="19"/>
      <c r="AI943" s="19"/>
      <c r="AJ943" s="19"/>
      <c r="AK943" s="19"/>
      <c r="AL943" s="19"/>
      <c r="AM943" s="19"/>
    </row>
    <row r="944" spans="1:39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  <c r="AA944" s="19"/>
      <c r="AB944" s="19"/>
      <c r="AC944" s="19"/>
      <c r="AD944" s="19"/>
      <c r="AE944" s="19"/>
      <c r="AF944" s="19"/>
      <c r="AG944" s="19"/>
      <c r="AH944" s="19"/>
      <c r="AI944" s="19"/>
      <c r="AJ944" s="19"/>
      <c r="AK944" s="19"/>
      <c r="AL944" s="19"/>
      <c r="AM944" s="19"/>
    </row>
    <row r="945" spans="1:39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19"/>
      <c r="AA945" s="19"/>
      <c r="AB945" s="19"/>
      <c r="AC945" s="19"/>
      <c r="AD945" s="19"/>
      <c r="AE945" s="19"/>
      <c r="AF945" s="19"/>
      <c r="AG945" s="19"/>
      <c r="AH945" s="19"/>
      <c r="AI945" s="19"/>
      <c r="AJ945" s="19"/>
      <c r="AK945" s="19"/>
      <c r="AL945" s="19"/>
      <c r="AM945" s="19"/>
    </row>
    <row r="946" spans="1:39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  <c r="AA946" s="19"/>
      <c r="AB946" s="19"/>
      <c r="AC946" s="19"/>
      <c r="AD946" s="19"/>
      <c r="AE946" s="19"/>
      <c r="AF946" s="19"/>
      <c r="AG946" s="19"/>
      <c r="AH946" s="19"/>
      <c r="AI946" s="19"/>
      <c r="AJ946" s="19"/>
      <c r="AK946" s="19"/>
      <c r="AL946" s="19"/>
      <c r="AM946" s="19"/>
    </row>
    <row r="947" spans="1:39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19"/>
      <c r="AA947" s="19"/>
      <c r="AB947" s="19"/>
      <c r="AC947" s="19"/>
      <c r="AD947" s="19"/>
      <c r="AE947" s="19"/>
      <c r="AF947" s="19"/>
      <c r="AG947" s="19"/>
      <c r="AH947" s="19"/>
      <c r="AI947" s="19"/>
      <c r="AJ947" s="19"/>
      <c r="AK947" s="19"/>
      <c r="AL947" s="19"/>
      <c r="AM947" s="19"/>
    </row>
    <row r="948" spans="1:39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  <c r="AA948" s="19"/>
      <c r="AB948" s="19"/>
      <c r="AC948" s="19"/>
      <c r="AD948" s="19"/>
      <c r="AE948" s="19"/>
      <c r="AF948" s="19"/>
      <c r="AG948" s="19"/>
      <c r="AH948" s="19"/>
      <c r="AI948" s="19"/>
      <c r="AJ948" s="19"/>
      <c r="AK948" s="19"/>
      <c r="AL948" s="19"/>
      <c r="AM948" s="19"/>
    </row>
    <row r="949" spans="1:39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  <c r="AA949" s="19"/>
      <c r="AB949" s="19"/>
      <c r="AC949" s="19"/>
      <c r="AD949" s="19"/>
      <c r="AE949" s="19"/>
      <c r="AF949" s="19"/>
      <c r="AG949" s="19"/>
      <c r="AH949" s="19"/>
      <c r="AI949" s="19"/>
      <c r="AJ949" s="19"/>
      <c r="AK949" s="19"/>
      <c r="AL949" s="19"/>
      <c r="AM949" s="19"/>
    </row>
    <row r="950" spans="1:39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  <c r="AA950" s="19"/>
      <c r="AB950" s="19"/>
      <c r="AC950" s="19"/>
      <c r="AD950" s="19"/>
      <c r="AE950" s="19"/>
      <c r="AF950" s="19"/>
      <c r="AG950" s="19"/>
      <c r="AH950" s="19"/>
      <c r="AI950" s="19"/>
      <c r="AJ950" s="19"/>
      <c r="AK950" s="19"/>
      <c r="AL950" s="19"/>
      <c r="AM950" s="19"/>
    </row>
    <row r="951" spans="1:39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19"/>
      <c r="AA951" s="19"/>
      <c r="AB951" s="19"/>
      <c r="AC951" s="19"/>
      <c r="AD951" s="19"/>
      <c r="AE951" s="19"/>
      <c r="AF951" s="19"/>
      <c r="AG951" s="19"/>
      <c r="AH951" s="19"/>
      <c r="AI951" s="19"/>
      <c r="AJ951" s="19"/>
      <c r="AK951" s="19"/>
      <c r="AL951" s="19"/>
      <c r="AM951" s="19"/>
    </row>
    <row r="952" spans="1:39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  <c r="AA952" s="19"/>
      <c r="AB952" s="19"/>
      <c r="AC952" s="19"/>
      <c r="AD952" s="19"/>
      <c r="AE952" s="19"/>
      <c r="AF952" s="19"/>
      <c r="AG952" s="19"/>
      <c r="AH952" s="19"/>
      <c r="AI952" s="19"/>
      <c r="AJ952" s="19"/>
      <c r="AK952" s="19"/>
      <c r="AL952" s="19"/>
      <c r="AM952" s="19"/>
    </row>
    <row r="953" spans="1:39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19"/>
      <c r="AA953" s="19"/>
      <c r="AB953" s="19"/>
      <c r="AC953" s="19"/>
      <c r="AD953" s="19"/>
      <c r="AE953" s="19"/>
      <c r="AF953" s="19"/>
      <c r="AG953" s="19"/>
      <c r="AH953" s="19"/>
      <c r="AI953" s="19"/>
      <c r="AJ953" s="19"/>
      <c r="AK953" s="19"/>
      <c r="AL953" s="19"/>
      <c r="AM953" s="19"/>
    </row>
    <row r="954" spans="1:39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19"/>
      <c r="AA954" s="19"/>
      <c r="AB954" s="19"/>
      <c r="AC954" s="19"/>
      <c r="AD954" s="19"/>
      <c r="AE954" s="19"/>
      <c r="AF954" s="19"/>
      <c r="AG954" s="19"/>
      <c r="AH954" s="19"/>
      <c r="AI954" s="19"/>
      <c r="AJ954" s="19"/>
      <c r="AK954" s="19"/>
      <c r="AL954" s="19"/>
      <c r="AM954" s="19"/>
    </row>
    <row r="955" spans="1:39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  <c r="AA955" s="19"/>
      <c r="AB955" s="19"/>
      <c r="AC955" s="19"/>
      <c r="AD955" s="19"/>
      <c r="AE955" s="19"/>
      <c r="AF955" s="19"/>
      <c r="AG955" s="19"/>
      <c r="AH955" s="19"/>
      <c r="AI955" s="19"/>
      <c r="AJ955" s="19"/>
      <c r="AK955" s="19"/>
      <c r="AL955" s="19"/>
      <c r="AM955" s="19"/>
    </row>
    <row r="956" spans="1:39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19"/>
      <c r="AA956" s="19"/>
      <c r="AB956" s="19"/>
      <c r="AC956" s="19"/>
      <c r="AD956" s="19"/>
      <c r="AE956" s="19"/>
      <c r="AF956" s="19"/>
      <c r="AG956" s="19"/>
      <c r="AH956" s="19"/>
      <c r="AI956" s="19"/>
      <c r="AJ956" s="19"/>
      <c r="AK956" s="19"/>
      <c r="AL956" s="19"/>
      <c r="AM956" s="19"/>
    </row>
    <row r="957" spans="1:39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19"/>
      <c r="AA957" s="19"/>
      <c r="AB957" s="19"/>
      <c r="AC957" s="19"/>
      <c r="AD957" s="19"/>
      <c r="AE957" s="19"/>
      <c r="AF957" s="19"/>
      <c r="AG957" s="19"/>
      <c r="AH957" s="19"/>
      <c r="AI957" s="19"/>
      <c r="AJ957" s="19"/>
      <c r="AK957" s="19"/>
      <c r="AL957" s="19"/>
      <c r="AM957" s="19"/>
    </row>
    <row r="958" spans="1:39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  <c r="AA958" s="19"/>
      <c r="AB958" s="19"/>
      <c r="AC958" s="19"/>
      <c r="AD958" s="19"/>
      <c r="AE958" s="19"/>
      <c r="AF958" s="19"/>
      <c r="AG958" s="19"/>
      <c r="AH958" s="19"/>
      <c r="AI958" s="19"/>
      <c r="AJ958" s="19"/>
      <c r="AK958" s="19"/>
      <c r="AL958" s="19"/>
      <c r="AM958" s="19"/>
    </row>
    <row r="959" spans="1:39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19"/>
      <c r="AA959" s="19"/>
      <c r="AB959" s="19"/>
      <c r="AC959" s="19"/>
      <c r="AD959" s="19"/>
      <c r="AE959" s="19"/>
      <c r="AF959" s="19"/>
      <c r="AG959" s="19"/>
      <c r="AH959" s="19"/>
      <c r="AI959" s="19"/>
      <c r="AJ959" s="19"/>
      <c r="AK959" s="19"/>
      <c r="AL959" s="19"/>
      <c r="AM959" s="19"/>
    </row>
    <row r="960" spans="1:39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19"/>
      <c r="AA960" s="19"/>
      <c r="AB960" s="19"/>
      <c r="AC960" s="19"/>
      <c r="AD960" s="19"/>
      <c r="AE960" s="19"/>
      <c r="AF960" s="19"/>
      <c r="AG960" s="19"/>
      <c r="AH960" s="19"/>
      <c r="AI960" s="19"/>
      <c r="AJ960" s="19"/>
      <c r="AK960" s="19"/>
      <c r="AL960" s="19"/>
      <c r="AM960" s="19"/>
    </row>
    <row r="961" spans="1:39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19"/>
      <c r="AA961" s="19"/>
      <c r="AB961" s="19"/>
      <c r="AC961" s="19"/>
      <c r="AD961" s="19"/>
      <c r="AE961" s="19"/>
      <c r="AF961" s="19"/>
      <c r="AG961" s="19"/>
      <c r="AH961" s="19"/>
      <c r="AI961" s="19"/>
      <c r="AJ961" s="19"/>
      <c r="AK961" s="19"/>
      <c r="AL961" s="19"/>
      <c r="AM961" s="19"/>
    </row>
    <row r="962" spans="1:39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  <c r="AA962" s="19"/>
      <c r="AB962" s="19"/>
      <c r="AC962" s="19"/>
      <c r="AD962" s="19"/>
      <c r="AE962" s="19"/>
      <c r="AF962" s="19"/>
      <c r="AG962" s="19"/>
      <c r="AH962" s="19"/>
      <c r="AI962" s="19"/>
      <c r="AJ962" s="19"/>
      <c r="AK962" s="19"/>
      <c r="AL962" s="19"/>
      <c r="AM962" s="19"/>
    </row>
    <row r="963" spans="1:39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19"/>
      <c r="AA963" s="19"/>
      <c r="AB963" s="19"/>
      <c r="AC963" s="19"/>
      <c r="AD963" s="19"/>
      <c r="AE963" s="19"/>
      <c r="AF963" s="19"/>
      <c r="AG963" s="19"/>
      <c r="AH963" s="19"/>
      <c r="AI963" s="19"/>
      <c r="AJ963" s="19"/>
      <c r="AK963" s="19"/>
      <c r="AL963" s="19"/>
      <c r="AM963" s="19"/>
    </row>
    <row r="964" spans="1:39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  <c r="AA964" s="19"/>
      <c r="AB964" s="19"/>
      <c r="AC964" s="19"/>
      <c r="AD964" s="19"/>
      <c r="AE964" s="19"/>
      <c r="AF964" s="19"/>
      <c r="AG964" s="19"/>
      <c r="AH964" s="19"/>
      <c r="AI964" s="19"/>
      <c r="AJ964" s="19"/>
      <c r="AK964" s="19"/>
      <c r="AL964" s="19"/>
      <c r="AM964" s="19"/>
    </row>
    <row r="965" spans="1:39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19"/>
      <c r="AA965" s="19"/>
      <c r="AB965" s="19"/>
      <c r="AC965" s="19"/>
      <c r="AD965" s="19"/>
      <c r="AE965" s="19"/>
      <c r="AF965" s="19"/>
      <c r="AG965" s="19"/>
      <c r="AH965" s="19"/>
      <c r="AI965" s="19"/>
      <c r="AJ965" s="19"/>
      <c r="AK965" s="19"/>
      <c r="AL965" s="19"/>
      <c r="AM965" s="19"/>
    </row>
    <row r="966" spans="1:39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  <c r="AA966" s="19"/>
      <c r="AB966" s="19"/>
      <c r="AC966" s="19"/>
      <c r="AD966" s="19"/>
      <c r="AE966" s="19"/>
      <c r="AF966" s="19"/>
      <c r="AG966" s="19"/>
      <c r="AH966" s="19"/>
      <c r="AI966" s="19"/>
      <c r="AJ966" s="19"/>
      <c r="AK966" s="19"/>
      <c r="AL966" s="19"/>
      <c r="AM966" s="19"/>
    </row>
    <row r="967" spans="1:39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  <c r="AA967" s="19"/>
      <c r="AB967" s="19"/>
      <c r="AC967" s="19"/>
      <c r="AD967" s="19"/>
      <c r="AE967" s="19"/>
      <c r="AF967" s="19"/>
      <c r="AG967" s="19"/>
      <c r="AH967" s="19"/>
      <c r="AI967" s="19"/>
      <c r="AJ967" s="19"/>
      <c r="AK967" s="19"/>
      <c r="AL967" s="19"/>
      <c r="AM967" s="19"/>
    </row>
    <row r="968" spans="1:39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  <c r="AA968" s="19"/>
      <c r="AB968" s="19"/>
      <c r="AC968" s="19"/>
      <c r="AD968" s="19"/>
      <c r="AE968" s="19"/>
      <c r="AF968" s="19"/>
      <c r="AG968" s="19"/>
      <c r="AH968" s="19"/>
      <c r="AI968" s="19"/>
      <c r="AJ968" s="19"/>
      <c r="AK968" s="19"/>
      <c r="AL968" s="19"/>
      <c r="AM968" s="19"/>
    </row>
    <row r="969" spans="1:39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  <c r="AA969" s="19"/>
      <c r="AB969" s="19"/>
      <c r="AC969" s="19"/>
      <c r="AD969" s="19"/>
      <c r="AE969" s="19"/>
      <c r="AF969" s="19"/>
      <c r="AG969" s="19"/>
      <c r="AH969" s="19"/>
      <c r="AI969" s="19"/>
      <c r="AJ969" s="19"/>
      <c r="AK969" s="19"/>
      <c r="AL969" s="19"/>
      <c r="AM969" s="19"/>
    </row>
    <row r="970" spans="1:39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  <c r="L970" s="19"/>
      <c r="M970" s="19"/>
      <c r="N970" s="19"/>
      <c r="O970" s="19"/>
      <c r="P970" s="19"/>
      <c r="Q970" s="19"/>
      <c r="R970" s="19"/>
      <c r="S970" s="19"/>
      <c r="T970" s="19"/>
      <c r="U970" s="19"/>
      <c r="V970" s="19"/>
      <c r="W970" s="19"/>
      <c r="X970" s="19"/>
      <c r="Y970" s="19"/>
      <c r="Z970" s="19"/>
      <c r="AA970" s="19"/>
      <c r="AB970" s="19"/>
      <c r="AC970" s="19"/>
      <c r="AD970" s="19"/>
      <c r="AE970" s="19"/>
      <c r="AF970" s="19"/>
      <c r="AG970" s="19"/>
      <c r="AH970" s="19"/>
      <c r="AI970" s="19"/>
      <c r="AJ970" s="19"/>
      <c r="AK970" s="19"/>
      <c r="AL970" s="19"/>
      <c r="AM970" s="19"/>
    </row>
    <row r="971" spans="1:39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  <c r="L971" s="19"/>
      <c r="M971" s="19"/>
      <c r="N971" s="19"/>
      <c r="O971" s="19"/>
      <c r="P971" s="19"/>
      <c r="Q971" s="19"/>
      <c r="R971" s="19"/>
      <c r="S971" s="19"/>
      <c r="T971" s="19"/>
      <c r="U971" s="19"/>
      <c r="V971" s="19"/>
      <c r="W971" s="19"/>
      <c r="X971" s="19"/>
      <c r="Y971" s="19"/>
      <c r="Z971" s="19"/>
      <c r="AA971" s="19"/>
      <c r="AB971" s="19"/>
      <c r="AC971" s="19"/>
      <c r="AD971" s="19"/>
      <c r="AE971" s="19"/>
      <c r="AF971" s="19"/>
      <c r="AG971" s="19"/>
      <c r="AH971" s="19"/>
      <c r="AI971" s="19"/>
      <c r="AJ971" s="19"/>
      <c r="AK971" s="19"/>
      <c r="AL971" s="19"/>
      <c r="AM971" s="19"/>
    </row>
    <row r="972" spans="1:39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  <c r="L972" s="19"/>
      <c r="M972" s="19"/>
      <c r="N972" s="19"/>
      <c r="O972" s="19"/>
      <c r="P972" s="19"/>
      <c r="Q972" s="19"/>
      <c r="R972" s="19"/>
      <c r="S972" s="19"/>
      <c r="T972" s="19"/>
      <c r="U972" s="19"/>
      <c r="V972" s="19"/>
      <c r="W972" s="19"/>
      <c r="X972" s="19"/>
      <c r="Y972" s="19"/>
      <c r="Z972" s="19"/>
      <c r="AA972" s="19"/>
      <c r="AB972" s="19"/>
      <c r="AC972" s="19"/>
      <c r="AD972" s="19"/>
      <c r="AE972" s="19"/>
      <c r="AF972" s="19"/>
      <c r="AG972" s="19"/>
      <c r="AH972" s="19"/>
      <c r="AI972" s="19"/>
      <c r="AJ972" s="19"/>
      <c r="AK972" s="19"/>
      <c r="AL972" s="19"/>
      <c r="AM972" s="19"/>
    </row>
    <row r="973" spans="1:39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  <c r="L973" s="19"/>
      <c r="M973" s="19"/>
      <c r="N973" s="19"/>
      <c r="O973" s="19"/>
      <c r="P973" s="19"/>
      <c r="Q973" s="19"/>
      <c r="R973" s="19"/>
      <c r="S973" s="19"/>
      <c r="T973" s="19"/>
      <c r="U973" s="19"/>
      <c r="V973" s="19"/>
      <c r="W973" s="19"/>
      <c r="X973" s="19"/>
      <c r="Y973" s="19"/>
      <c r="Z973" s="19"/>
      <c r="AA973" s="19"/>
      <c r="AB973" s="19"/>
      <c r="AC973" s="19"/>
      <c r="AD973" s="19"/>
      <c r="AE973" s="19"/>
      <c r="AF973" s="19"/>
      <c r="AG973" s="19"/>
      <c r="AH973" s="19"/>
      <c r="AI973" s="19"/>
      <c r="AJ973" s="19"/>
      <c r="AK973" s="19"/>
      <c r="AL973" s="19"/>
      <c r="AM973" s="19"/>
    </row>
    <row r="974" spans="1:39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  <c r="L974" s="19"/>
      <c r="M974" s="19"/>
      <c r="N974" s="19"/>
      <c r="O974" s="19"/>
      <c r="P974" s="19"/>
      <c r="Q974" s="19"/>
      <c r="R974" s="19"/>
      <c r="S974" s="19"/>
      <c r="T974" s="19"/>
      <c r="U974" s="19"/>
      <c r="V974" s="19"/>
      <c r="W974" s="19"/>
      <c r="X974" s="19"/>
      <c r="Y974" s="19"/>
      <c r="Z974" s="19"/>
      <c r="AA974" s="19"/>
      <c r="AB974" s="19"/>
      <c r="AC974" s="19"/>
      <c r="AD974" s="19"/>
      <c r="AE974" s="19"/>
      <c r="AF974" s="19"/>
      <c r="AG974" s="19"/>
      <c r="AH974" s="19"/>
      <c r="AI974" s="19"/>
      <c r="AJ974" s="19"/>
      <c r="AK974" s="19"/>
      <c r="AL974" s="19"/>
      <c r="AM974" s="19"/>
    </row>
    <row r="975" spans="1:39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  <c r="L975" s="19"/>
      <c r="M975" s="19"/>
      <c r="N975" s="19"/>
      <c r="O975" s="19"/>
      <c r="P975" s="19"/>
      <c r="Q975" s="19"/>
      <c r="R975" s="19"/>
      <c r="S975" s="19"/>
      <c r="T975" s="19"/>
      <c r="U975" s="19"/>
      <c r="V975" s="19"/>
      <c r="W975" s="19"/>
      <c r="X975" s="19"/>
      <c r="Y975" s="19"/>
      <c r="Z975" s="19"/>
      <c r="AA975" s="19"/>
      <c r="AB975" s="19"/>
      <c r="AC975" s="19"/>
      <c r="AD975" s="19"/>
      <c r="AE975" s="19"/>
      <c r="AF975" s="19"/>
      <c r="AG975" s="19"/>
      <c r="AH975" s="19"/>
      <c r="AI975" s="19"/>
      <c r="AJ975" s="19"/>
      <c r="AK975" s="19"/>
      <c r="AL975" s="19"/>
      <c r="AM975" s="19"/>
    </row>
    <row r="976" spans="1:39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  <c r="L976" s="19"/>
      <c r="M976" s="19"/>
      <c r="N976" s="19"/>
      <c r="O976" s="19"/>
      <c r="P976" s="19"/>
      <c r="Q976" s="19"/>
      <c r="R976" s="19"/>
      <c r="S976" s="19"/>
      <c r="T976" s="19"/>
      <c r="U976" s="19"/>
      <c r="V976" s="19"/>
      <c r="W976" s="19"/>
      <c r="X976" s="19"/>
      <c r="Y976" s="19"/>
      <c r="Z976" s="19"/>
      <c r="AA976" s="19"/>
      <c r="AB976" s="19"/>
      <c r="AC976" s="19"/>
      <c r="AD976" s="19"/>
      <c r="AE976" s="19"/>
      <c r="AF976" s="19"/>
      <c r="AG976" s="19"/>
      <c r="AH976" s="19"/>
      <c r="AI976" s="19"/>
      <c r="AJ976" s="19"/>
      <c r="AK976" s="19"/>
      <c r="AL976" s="19"/>
      <c r="AM976" s="19"/>
    </row>
    <row r="977" spans="1:39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  <c r="L977" s="19"/>
      <c r="M977" s="19"/>
      <c r="N977" s="19"/>
      <c r="O977" s="19"/>
      <c r="P977" s="19"/>
      <c r="Q977" s="19"/>
      <c r="R977" s="19"/>
      <c r="S977" s="19"/>
      <c r="T977" s="19"/>
      <c r="U977" s="19"/>
      <c r="V977" s="19"/>
      <c r="W977" s="19"/>
      <c r="X977" s="19"/>
      <c r="Y977" s="19"/>
      <c r="Z977" s="19"/>
      <c r="AA977" s="19"/>
      <c r="AB977" s="19"/>
      <c r="AC977" s="19"/>
      <c r="AD977" s="19"/>
      <c r="AE977" s="19"/>
      <c r="AF977" s="19"/>
      <c r="AG977" s="19"/>
      <c r="AH977" s="19"/>
      <c r="AI977" s="19"/>
      <c r="AJ977" s="19"/>
      <c r="AK977" s="19"/>
      <c r="AL977" s="19"/>
      <c r="AM977" s="19"/>
    </row>
    <row r="978" spans="1:39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  <c r="L978" s="19"/>
      <c r="M978" s="19"/>
      <c r="N978" s="19"/>
      <c r="O978" s="19"/>
      <c r="P978" s="19"/>
      <c r="Q978" s="19"/>
      <c r="R978" s="19"/>
      <c r="S978" s="19"/>
      <c r="T978" s="19"/>
      <c r="U978" s="19"/>
      <c r="V978" s="19"/>
      <c r="W978" s="19"/>
      <c r="X978" s="19"/>
      <c r="Y978" s="19"/>
      <c r="Z978" s="19"/>
      <c r="AA978" s="19"/>
      <c r="AB978" s="19"/>
      <c r="AC978" s="19"/>
      <c r="AD978" s="19"/>
      <c r="AE978" s="19"/>
      <c r="AF978" s="19"/>
      <c r="AG978" s="19"/>
      <c r="AH978" s="19"/>
      <c r="AI978" s="19"/>
      <c r="AJ978" s="19"/>
      <c r="AK978" s="19"/>
      <c r="AL978" s="19"/>
      <c r="AM978" s="19"/>
    </row>
    <row r="979" spans="1:39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  <c r="L979" s="19"/>
      <c r="M979" s="19"/>
      <c r="N979" s="19"/>
      <c r="O979" s="19"/>
      <c r="P979" s="19"/>
      <c r="Q979" s="19"/>
      <c r="R979" s="19"/>
      <c r="S979" s="19"/>
      <c r="T979" s="19"/>
      <c r="U979" s="19"/>
      <c r="V979" s="19"/>
      <c r="W979" s="19"/>
      <c r="X979" s="19"/>
      <c r="Y979" s="19"/>
      <c r="Z979" s="19"/>
      <c r="AA979" s="19"/>
      <c r="AB979" s="19"/>
      <c r="AC979" s="19"/>
      <c r="AD979" s="19"/>
      <c r="AE979" s="19"/>
      <c r="AF979" s="19"/>
      <c r="AG979" s="19"/>
      <c r="AH979" s="19"/>
      <c r="AI979" s="19"/>
      <c r="AJ979" s="19"/>
      <c r="AK979" s="19"/>
      <c r="AL979" s="19"/>
      <c r="AM979" s="19"/>
    </row>
    <row r="980" spans="1:39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  <c r="L980" s="19"/>
      <c r="M980" s="19"/>
      <c r="N980" s="19"/>
      <c r="O980" s="19"/>
      <c r="P980" s="19"/>
      <c r="Q980" s="19"/>
      <c r="R980" s="19"/>
      <c r="S980" s="19"/>
      <c r="T980" s="19"/>
      <c r="U980" s="19"/>
      <c r="V980" s="19"/>
      <c r="W980" s="19"/>
      <c r="X980" s="19"/>
      <c r="Y980" s="19"/>
      <c r="Z980" s="19"/>
      <c r="AA980" s="19"/>
      <c r="AB980" s="19"/>
      <c r="AC980" s="19"/>
      <c r="AD980" s="19"/>
      <c r="AE980" s="19"/>
      <c r="AF980" s="19"/>
      <c r="AG980" s="19"/>
      <c r="AH980" s="19"/>
      <c r="AI980" s="19"/>
      <c r="AJ980" s="19"/>
      <c r="AK980" s="19"/>
      <c r="AL980" s="19"/>
      <c r="AM980" s="19"/>
    </row>
    <row r="981" spans="1:39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  <c r="L981" s="19"/>
      <c r="M981" s="19"/>
      <c r="N981" s="19"/>
      <c r="O981" s="19"/>
      <c r="P981" s="19"/>
      <c r="Q981" s="19"/>
      <c r="R981" s="19"/>
      <c r="S981" s="19"/>
      <c r="T981" s="19"/>
      <c r="U981" s="19"/>
      <c r="V981" s="19"/>
      <c r="W981" s="19"/>
      <c r="X981" s="19"/>
      <c r="Y981" s="19"/>
      <c r="Z981" s="19"/>
      <c r="AA981" s="19"/>
      <c r="AB981" s="19"/>
      <c r="AC981" s="19"/>
      <c r="AD981" s="19"/>
      <c r="AE981" s="19"/>
      <c r="AF981" s="19"/>
      <c r="AG981" s="19"/>
      <c r="AH981" s="19"/>
      <c r="AI981" s="19"/>
      <c r="AJ981" s="19"/>
      <c r="AK981" s="19"/>
      <c r="AL981" s="19"/>
      <c r="AM981" s="19"/>
    </row>
    <row r="982" spans="1:39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  <c r="L982" s="19"/>
      <c r="M982" s="19"/>
      <c r="N982" s="19"/>
      <c r="O982" s="19"/>
      <c r="P982" s="19"/>
      <c r="Q982" s="19"/>
      <c r="R982" s="19"/>
      <c r="S982" s="19"/>
      <c r="T982" s="19"/>
      <c r="U982" s="19"/>
      <c r="V982" s="19"/>
      <c r="W982" s="19"/>
      <c r="X982" s="19"/>
      <c r="Y982" s="19"/>
      <c r="Z982" s="19"/>
      <c r="AA982" s="19"/>
      <c r="AB982" s="19"/>
      <c r="AC982" s="19"/>
      <c r="AD982" s="19"/>
      <c r="AE982" s="19"/>
      <c r="AF982" s="19"/>
      <c r="AG982" s="19"/>
      <c r="AH982" s="19"/>
      <c r="AI982" s="19"/>
      <c r="AJ982" s="19"/>
      <c r="AK982" s="19"/>
      <c r="AL982" s="19"/>
      <c r="AM982" s="19"/>
    </row>
    <row r="983" spans="1:39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  <c r="L983" s="19"/>
      <c r="M983" s="19"/>
      <c r="N983" s="19"/>
      <c r="O983" s="19"/>
      <c r="P983" s="19"/>
      <c r="Q983" s="19"/>
      <c r="R983" s="19"/>
      <c r="S983" s="19"/>
      <c r="T983" s="19"/>
      <c r="U983" s="19"/>
      <c r="V983" s="19"/>
      <c r="W983" s="19"/>
      <c r="X983" s="19"/>
      <c r="Y983" s="19"/>
      <c r="Z983" s="19"/>
      <c r="AA983" s="19"/>
      <c r="AB983" s="19"/>
      <c r="AC983" s="19"/>
      <c r="AD983" s="19"/>
      <c r="AE983" s="19"/>
      <c r="AF983" s="19"/>
      <c r="AG983" s="19"/>
      <c r="AH983" s="19"/>
      <c r="AI983" s="19"/>
      <c r="AJ983" s="19"/>
      <c r="AK983" s="19"/>
      <c r="AL983" s="19"/>
      <c r="AM983" s="19"/>
    </row>
    <row r="984" spans="1:39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  <c r="L984" s="19"/>
      <c r="M984" s="19"/>
      <c r="N984" s="19"/>
      <c r="O984" s="19"/>
      <c r="P984" s="19"/>
      <c r="Q984" s="19"/>
      <c r="R984" s="19"/>
      <c r="S984" s="19"/>
      <c r="T984" s="19"/>
      <c r="U984" s="19"/>
      <c r="V984" s="19"/>
      <c r="W984" s="19"/>
      <c r="X984" s="19"/>
      <c r="Y984" s="19"/>
      <c r="Z984" s="19"/>
      <c r="AA984" s="19"/>
      <c r="AB984" s="19"/>
      <c r="AC984" s="19"/>
      <c r="AD984" s="19"/>
      <c r="AE984" s="19"/>
      <c r="AF984" s="19"/>
      <c r="AG984" s="19"/>
      <c r="AH984" s="19"/>
      <c r="AI984" s="19"/>
      <c r="AJ984" s="19"/>
      <c r="AK984" s="19"/>
      <c r="AL984" s="19"/>
      <c r="AM984" s="19"/>
    </row>
    <row r="985" spans="1:39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  <c r="L985" s="19"/>
      <c r="M985" s="19"/>
      <c r="N985" s="19"/>
      <c r="O985" s="19"/>
      <c r="P985" s="19"/>
      <c r="Q985" s="19"/>
      <c r="R985" s="19"/>
      <c r="S985" s="19"/>
      <c r="T985" s="19"/>
      <c r="U985" s="19"/>
      <c r="V985" s="19"/>
      <c r="W985" s="19"/>
      <c r="X985" s="19"/>
      <c r="Y985" s="19"/>
      <c r="Z985" s="19"/>
      <c r="AA985" s="19"/>
      <c r="AB985" s="19"/>
      <c r="AC985" s="19"/>
      <c r="AD985" s="19"/>
      <c r="AE985" s="19"/>
      <c r="AF985" s="19"/>
      <c r="AG985" s="19"/>
      <c r="AH985" s="19"/>
      <c r="AI985" s="19"/>
      <c r="AJ985" s="19"/>
      <c r="AK985" s="19"/>
      <c r="AL985" s="19"/>
      <c r="AM985" s="19"/>
    </row>
    <row r="986" spans="1:39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  <c r="L986" s="19"/>
      <c r="M986" s="19"/>
      <c r="N986" s="19"/>
      <c r="O986" s="19"/>
      <c r="P986" s="19"/>
      <c r="Q986" s="19"/>
      <c r="R986" s="19"/>
      <c r="S986" s="19"/>
      <c r="T986" s="19"/>
      <c r="U986" s="19"/>
      <c r="V986" s="19"/>
      <c r="W986" s="19"/>
      <c r="X986" s="19"/>
      <c r="Y986" s="19"/>
      <c r="Z986" s="19"/>
      <c r="AA986" s="19"/>
      <c r="AB986" s="19"/>
      <c r="AC986" s="19"/>
      <c r="AD986" s="19"/>
      <c r="AE986" s="19"/>
      <c r="AF986" s="19"/>
      <c r="AG986" s="19"/>
      <c r="AH986" s="19"/>
      <c r="AI986" s="19"/>
      <c r="AJ986" s="19"/>
      <c r="AK986" s="19"/>
      <c r="AL986" s="19"/>
      <c r="AM986" s="19"/>
    </row>
    <row r="987" spans="1:39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  <c r="L987" s="19"/>
      <c r="M987" s="19"/>
      <c r="N987" s="19"/>
      <c r="O987" s="19"/>
      <c r="P987" s="19"/>
      <c r="Q987" s="19"/>
      <c r="R987" s="19"/>
      <c r="S987" s="19"/>
      <c r="T987" s="19"/>
      <c r="U987" s="19"/>
      <c r="V987" s="19"/>
      <c r="W987" s="19"/>
      <c r="X987" s="19"/>
      <c r="Y987" s="19"/>
      <c r="Z987" s="19"/>
      <c r="AA987" s="19"/>
      <c r="AB987" s="19"/>
      <c r="AC987" s="19"/>
      <c r="AD987" s="19"/>
      <c r="AE987" s="19"/>
      <c r="AF987" s="19"/>
      <c r="AG987" s="19"/>
      <c r="AH987" s="19"/>
      <c r="AI987" s="19"/>
      <c r="AJ987" s="19"/>
      <c r="AK987" s="19"/>
      <c r="AL987" s="19"/>
      <c r="AM987" s="19"/>
    </row>
    <row r="988" spans="1:39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  <c r="L988" s="19"/>
      <c r="M988" s="19"/>
      <c r="N988" s="19"/>
      <c r="O988" s="19"/>
      <c r="P988" s="19"/>
      <c r="Q988" s="19"/>
      <c r="R988" s="19"/>
      <c r="S988" s="19"/>
      <c r="T988" s="19"/>
      <c r="U988" s="19"/>
      <c r="V988" s="19"/>
      <c r="W988" s="19"/>
      <c r="X988" s="19"/>
      <c r="Y988" s="19"/>
      <c r="Z988" s="19"/>
      <c r="AA988" s="19"/>
      <c r="AB988" s="19"/>
      <c r="AC988" s="19"/>
      <c r="AD988" s="19"/>
      <c r="AE988" s="19"/>
      <c r="AF988" s="19"/>
      <c r="AG988" s="19"/>
      <c r="AH988" s="19"/>
      <c r="AI988" s="19"/>
      <c r="AJ988" s="19"/>
      <c r="AK988" s="19"/>
      <c r="AL988" s="19"/>
      <c r="AM988" s="19"/>
    </row>
    <row r="989" spans="1:39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  <c r="L989" s="19"/>
      <c r="M989" s="19"/>
      <c r="N989" s="19"/>
      <c r="O989" s="19"/>
      <c r="P989" s="19"/>
      <c r="Q989" s="19"/>
      <c r="R989" s="19"/>
      <c r="S989" s="19"/>
      <c r="T989" s="19"/>
      <c r="U989" s="19"/>
      <c r="V989" s="19"/>
      <c r="W989" s="19"/>
      <c r="X989" s="19"/>
      <c r="Y989" s="19"/>
      <c r="Z989" s="19"/>
      <c r="AA989" s="19"/>
      <c r="AB989" s="19"/>
      <c r="AC989" s="19"/>
      <c r="AD989" s="19"/>
      <c r="AE989" s="19"/>
      <c r="AF989" s="19"/>
      <c r="AG989" s="19"/>
      <c r="AH989" s="19"/>
      <c r="AI989" s="19"/>
      <c r="AJ989" s="19"/>
      <c r="AK989" s="19"/>
      <c r="AL989" s="19"/>
      <c r="AM989" s="19"/>
    </row>
    <row r="990" spans="1:39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  <c r="L990" s="19"/>
      <c r="M990" s="19"/>
      <c r="N990" s="19"/>
      <c r="O990" s="19"/>
      <c r="P990" s="19"/>
      <c r="Q990" s="19"/>
      <c r="R990" s="19"/>
      <c r="S990" s="19"/>
      <c r="T990" s="19"/>
      <c r="U990" s="19"/>
      <c r="V990" s="19"/>
      <c r="W990" s="19"/>
      <c r="X990" s="19"/>
      <c r="Y990" s="19"/>
      <c r="Z990" s="19"/>
      <c r="AA990" s="19"/>
      <c r="AB990" s="19"/>
      <c r="AC990" s="19"/>
      <c r="AD990" s="19"/>
      <c r="AE990" s="19"/>
      <c r="AF990" s="19"/>
      <c r="AG990" s="19"/>
      <c r="AH990" s="19"/>
      <c r="AI990" s="19"/>
      <c r="AJ990" s="19"/>
      <c r="AK990" s="19"/>
      <c r="AL990" s="19"/>
      <c r="AM990" s="19"/>
    </row>
    <row r="991" spans="1:39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  <c r="L991" s="19"/>
      <c r="M991" s="19"/>
      <c r="N991" s="19"/>
      <c r="O991" s="19"/>
      <c r="P991" s="19"/>
      <c r="Q991" s="19"/>
      <c r="R991" s="19"/>
      <c r="S991" s="19"/>
      <c r="T991" s="19"/>
      <c r="U991" s="19"/>
      <c r="V991" s="19"/>
      <c r="W991" s="19"/>
      <c r="X991" s="19"/>
      <c r="Y991" s="19"/>
      <c r="Z991" s="19"/>
      <c r="AA991" s="19"/>
      <c r="AB991" s="19"/>
      <c r="AC991" s="19"/>
      <c r="AD991" s="19"/>
      <c r="AE991" s="19"/>
      <c r="AF991" s="19"/>
      <c r="AG991" s="19"/>
      <c r="AH991" s="19"/>
      <c r="AI991" s="19"/>
      <c r="AJ991" s="19"/>
      <c r="AK991" s="19"/>
      <c r="AL991" s="19"/>
      <c r="AM991" s="19"/>
    </row>
    <row r="992" spans="1:39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  <c r="L992" s="19"/>
      <c r="M992" s="19"/>
      <c r="N992" s="19"/>
      <c r="O992" s="19"/>
      <c r="P992" s="19"/>
      <c r="Q992" s="19"/>
      <c r="R992" s="19"/>
      <c r="S992" s="19"/>
      <c r="T992" s="19"/>
      <c r="U992" s="19"/>
      <c r="V992" s="19"/>
      <c r="W992" s="19"/>
      <c r="X992" s="19"/>
      <c r="Y992" s="19"/>
      <c r="Z992" s="19"/>
      <c r="AA992" s="19"/>
      <c r="AB992" s="19"/>
      <c r="AC992" s="19"/>
      <c r="AD992" s="19"/>
      <c r="AE992" s="19"/>
      <c r="AF992" s="19"/>
      <c r="AG992" s="19"/>
      <c r="AH992" s="19"/>
      <c r="AI992" s="19"/>
      <c r="AJ992" s="19"/>
      <c r="AK992" s="19"/>
      <c r="AL992" s="19"/>
      <c r="AM992" s="19"/>
    </row>
    <row r="993" spans="1:39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  <c r="L993" s="19"/>
      <c r="M993" s="19"/>
      <c r="N993" s="19"/>
      <c r="O993" s="19"/>
      <c r="P993" s="19"/>
      <c r="Q993" s="19"/>
      <c r="R993" s="19"/>
      <c r="S993" s="19"/>
      <c r="T993" s="19"/>
      <c r="U993" s="19"/>
      <c r="V993" s="19"/>
      <c r="W993" s="19"/>
      <c r="X993" s="19"/>
      <c r="Y993" s="19"/>
      <c r="Z993" s="19"/>
      <c r="AA993" s="19"/>
      <c r="AB993" s="19"/>
      <c r="AC993" s="19"/>
      <c r="AD993" s="19"/>
      <c r="AE993" s="19"/>
      <c r="AF993" s="19"/>
      <c r="AG993" s="19"/>
      <c r="AH993" s="19"/>
      <c r="AI993" s="19"/>
      <c r="AJ993" s="19"/>
      <c r="AK993" s="19"/>
      <c r="AL993" s="19"/>
      <c r="AM993" s="19"/>
    </row>
    <row r="994" spans="1:39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  <c r="L994" s="19"/>
      <c r="M994" s="19"/>
      <c r="N994" s="19"/>
      <c r="O994" s="19"/>
      <c r="P994" s="19"/>
      <c r="Q994" s="19"/>
      <c r="R994" s="19"/>
      <c r="S994" s="19"/>
      <c r="T994" s="19"/>
      <c r="U994" s="19"/>
      <c r="V994" s="19"/>
      <c r="W994" s="19"/>
      <c r="X994" s="19"/>
      <c r="Y994" s="19"/>
      <c r="Z994" s="19"/>
      <c r="AA994" s="19"/>
      <c r="AB994" s="19"/>
      <c r="AC994" s="19"/>
      <c r="AD994" s="19"/>
      <c r="AE994" s="19"/>
      <c r="AF994" s="19"/>
      <c r="AG994" s="19"/>
      <c r="AH994" s="19"/>
      <c r="AI994" s="19"/>
      <c r="AJ994" s="19"/>
      <c r="AK994" s="19"/>
      <c r="AL994" s="19"/>
      <c r="AM994" s="19"/>
    </row>
    <row r="995" spans="1:39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  <c r="L995" s="19"/>
      <c r="M995" s="19"/>
      <c r="N995" s="19"/>
      <c r="O995" s="19"/>
      <c r="P995" s="19"/>
      <c r="Q995" s="19"/>
      <c r="R995" s="19"/>
      <c r="S995" s="19"/>
      <c r="T995" s="19"/>
      <c r="U995" s="19"/>
      <c r="V995" s="19"/>
      <c r="W995" s="19"/>
      <c r="X995" s="19"/>
      <c r="Y995" s="19"/>
      <c r="Z995" s="19"/>
      <c r="AA995" s="19"/>
      <c r="AB995" s="19"/>
      <c r="AC995" s="19"/>
      <c r="AD995" s="19"/>
      <c r="AE995" s="19"/>
      <c r="AF995" s="19"/>
      <c r="AG995" s="19"/>
      <c r="AH995" s="19"/>
      <c r="AI995" s="19"/>
      <c r="AJ995" s="19"/>
      <c r="AK995" s="19"/>
      <c r="AL995" s="19"/>
      <c r="AM995" s="19"/>
    </row>
    <row r="996" spans="1:39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  <c r="L996" s="19"/>
      <c r="M996" s="19"/>
      <c r="N996" s="19"/>
      <c r="O996" s="19"/>
      <c r="P996" s="19"/>
      <c r="Q996" s="19"/>
      <c r="R996" s="19"/>
      <c r="S996" s="19"/>
      <c r="T996" s="19"/>
      <c r="U996" s="19"/>
      <c r="V996" s="19"/>
      <c r="W996" s="19"/>
      <c r="X996" s="19"/>
      <c r="Y996" s="19"/>
      <c r="Z996" s="19"/>
      <c r="AA996" s="19"/>
      <c r="AB996" s="19"/>
      <c r="AC996" s="19"/>
      <c r="AD996" s="19"/>
      <c r="AE996" s="19"/>
      <c r="AF996" s="19"/>
      <c r="AG996" s="19"/>
      <c r="AH996" s="19"/>
      <c r="AI996" s="19"/>
      <c r="AJ996" s="19"/>
      <c r="AK996" s="19"/>
      <c r="AL996" s="19"/>
      <c r="AM996" s="19"/>
    </row>
    <row r="997" spans="1:39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  <c r="L997" s="19"/>
      <c r="M997" s="19"/>
      <c r="N997" s="19"/>
      <c r="O997" s="19"/>
      <c r="P997" s="19"/>
      <c r="Q997" s="19"/>
      <c r="R997" s="19"/>
      <c r="S997" s="19"/>
      <c r="T997" s="19"/>
      <c r="U997" s="19"/>
      <c r="V997" s="19"/>
      <c r="W997" s="19"/>
      <c r="X997" s="19"/>
      <c r="Y997" s="19"/>
      <c r="Z997" s="19"/>
      <c r="AA997" s="19"/>
      <c r="AB997" s="19"/>
      <c r="AC997" s="19"/>
      <c r="AD997" s="19"/>
      <c r="AE997" s="19"/>
      <c r="AF997" s="19"/>
      <c r="AG997" s="19"/>
      <c r="AH997" s="19"/>
      <c r="AI997" s="19"/>
      <c r="AJ997" s="19"/>
      <c r="AK997" s="19"/>
      <c r="AL997" s="19"/>
      <c r="AM997" s="19"/>
    </row>
    <row r="998" spans="1:39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  <c r="L998" s="19"/>
      <c r="M998" s="19"/>
      <c r="N998" s="19"/>
      <c r="O998" s="19"/>
      <c r="P998" s="19"/>
      <c r="Q998" s="19"/>
      <c r="R998" s="19"/>
      <c r="S998" s="19"/>
      <c r="T998" s="19"/>
      <c r="U998" s="19"/>
      <c r="V998" s="19"/>
      <c r="W998" s="19"/>
      <c r="X998" s="19"/>
      <c r="Y998" s="19"/>
      <c r="Z998" s="19"/>
      <c r="AA998" s="19"/>
      <c r="AB998" s="19"/>
      <c r="AC998" s="19"/>
      <c r="AD998" s="19"/>
      <c r="AE998" s="19"/>
      <c r="AF998" s="19"/>
      <c r="AG998" s="19"/>
      <c r="AH998" s="19"/>
      <c r="AI998" s="19"/>
      <c r="AJ998" s="19"/>
      <c r="AK998" s="19"/>
      <c r="AL998" s="19"/>
      <c r="AM998" s="19"/>
    </row>
    <row r="999" spans="1:39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  <c r="L999" s="19"/>
      <c r="M999" s="19"/>
      <c r="N999" s="19"/>
      <c r="O999" s="19"/>
      <c r="P999" s="19"/>
      <c r="Q999" s="19"/>
      <c r="R999" s="19"/>
      <c r="S999" s="19"/>
      <c r="T999" s="19"/>
      <c r="U999" s="19"/>
      <c r="V999" s="19"/>
      <c r="W999" s="19"/>
      <c r="X999" s="19"/>
      <c r="Y999" s="19"/>
      <c r="Z999" s="19"/>
      <c r="AA999" s="19"/>
      <c r="AB999" s="19"/>
      <c r="AC999" s="19"/>
      <c r="AD999" s="19"/>
      <c r="AE999" s="19"/>
      <c r="AF999" s="19"/>
      <c r="AG999" s="19"/>
      <c r="AH999" s="19"/>
      <c r="AI999" s="19"/>
      <c r="AJ999" s="19"/>
      <c r="AK999" s="19"/>
      <c r="AL999" s="19"/>
      <c r="AM999" s="19"/>
    </row>
    <row r="1000" spans="1:39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  <c r="L1000" s="19"/>
      <c r="M1000" s="19"/>
      <c r="N1000" s="19"/>
      <c r="O1000" s="19"/>
      <c r="P1000" s="19"/>
      <c r="Q1000" s="19"/>
      <c r="R1000" s="19"/>
      <c r="S1000" s="19"/>
      <c r="T1000" s="19"/>
      <c r="U1000" s="19"/>
      <c r="V1000" s="19"/>
      <c r="W1000" s="19"/>
      <c r="X1000" s="19"/>
      <c r="Y1000" s="19"/>
      <c r="Z1000" s="19"/>
      <c r="AA1000" s="19"/>
      <c r="AB1000" s="19"/>
      <c r="AC1000" s="19"/>
      <c r="AD1000" s="19"/>
      <c r="AE1000" s="19"/>
      <c r="AF1000" s="19"/>
      <c r="AG1000" s="19"/>
      <c r="AH1000" s="19"/>
      <c r="AI1000" s="19"/>
      <c r="AJ1000" s="19"/>
      <c r="AK1000" s="19"/>
      <c r="AL1000" s="19"/>
      <c r="AM1000" s="19"/>
    </row>
    <row r="1001" spans="1:39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  <c r="L1001" s="19"/>
      <c r="M1001" s="19"/>
      <c r="N1001" s="19"/>
      <c r="O1001" s="19"/>
      <c r="P1001" s="19"/>
      <c r="Q1001" s="19"/>
      <c r="R1001" s="19"/>
      <c r="S1001" s="19"/>
      <c r="T1001" s="19"/>
      <c r="U1001" s="19"/>
      <c r="V1001" s="19"/>
      <c r="W1001" s="19"/>
      <c r="X1001" s="19"/>
      <c r="Y1001" s="19"/>
      <c r="Z1001" s="19"/>
      <c r="AA1001" s="19"/>
      <c r="AB1001" s="19"/>
      <c r="AC1001" s="19"/>
      <c r="AD1001" s="19"/>
      <c r="AE1001" s="19"/>
      <c r="AF1001" s="19"/>
      <c r="AG1001" s="19"/>
      <c r="AH1001" s="19"/>
      <c r="AI1001" s="19"/>
      <c r="AJ1001" s="19"/>
      <c r="AK1001" s="19"/>
      <c r="AL1001" s="19"/>
      <c r="AM1001" s="19"/>
    </row>
    <row r="1002" spans="1:39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  <c r="L1002" s="19"/>
      <c r="M1002" s="19"/>
      <c r="N1002" s="19"/>
      <c r="O1002" s="19"/>
      <c r="P1002" s="19"/>
      <c r="Q1002" s="19"/>
      <c r="R1002" s="19"/>
      <c r="S1002" s="19"/>
      <c r="T1002" s="19"/>
      <c r="U1002" s="19"/>
      <c r="V1002" s="19"/>
      <c r="W1002" s="19"/>
      <c r="X1002" s="19"/>
      <c r="Y1002" s="19"/>
      <c r="Z1002" s="19"/>
      <c r="AA1002" s="19"/>
      <c r="AB1002" s="19"/>
      <c r="AC1002" s="19"/>
      <c r="AD1002" s="19"/>
      <c r="AE1002" s="19"/>
      <c r="AF1002" s="19"/>
      <c r="AG1002" s="19"/>
      <c r="AH1002" s="19"/>
      <c r="AI1002" s="19"/>
      <c r="AJ1002" s="19"/>
      <c r="AK1002" s="19"/>
      <c r="AL1002" s="19"/>
      <c r="AM1002" s="19"/>
    </row>
    <row r="1003" spans="1:39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  <c r="L1003" s="19"/>
      <c r="M1003" s="19"/>
      <c r="N1003" s="19"/>
      <c r="O1003" s="19"/>
      <c r="P1003" s="19"/>
      <c r="Q1003" s="19"/>
      <c r="R1003" s="19"/>
      <c r="S1003" s="19"/>
      <c r="T1003" s="19"/>
      <c r="U1003" s="19"/>
      <c r="V1003" s="19"/>
      <c r="W1003" s="19"/>
      <c r="X1003" s="19"/>
      <c r="Y1003" s="19"/>
      <c r="Z1003" s="19"/>
      <c r="AA1003" s="19"/>
      <c r="AB1003" s="19"/>
      <c r="AC1003" s="19"/>
      <c r="AD1003" s="19"/>
      <c r="AE1003" s="19"/>
      <c r="AF1003" s="19"/>
      <c r="AG1003" s="19"/>
      <c r="AH1003" s="19"/>
      <c r="AI1003" s="19"/>
      <c r="AJ1003" s="19"/>
      <c r="AK1003" s="19"/>
      <c r="AL1003" s="19"/>
      <c r="AM1003" s="19"/>
    </row>
    <row r="1004" spans="1:39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  <c r="L1004" s="19"/>
      <c r="M1004" s="19"/>
      <c r="N1004" s="19"/>
      <c r="O1004" s="19"/>
      <c r="P1004" s="19"/>
      <c r="Q1004" s="19"/>
      <c r="R1004" s="19"/>
      <c r="S1004" s="19"/>
      <c r="T1004" s="19"/>
      <c r="U1004" s="19"/>
      <c r="V1004" s="19"/>
      <c r="W1004" s="19"/>
      <c r="X1004" s="19"/>
      <c r="Y1004" s="19"/>
      <c r="Z1004" s="19"/>
      <c r="AA1004" s="19"/>
      <c r="AB1004" s="19"/>
      <c r="AC1004" s="19"/>
      <c r="AD1004" s="19"/>
      <c r="AE1004" s="19"/>
      <c r="AF1004" s="19"/>
      <c r="AG1004" s="19"/>
      <c r="AH1004" s="19"/>
      <c r="AI1004" s="19"/>
      <c r="AJ1004" s="19"/>
      <c r="AK1004" s="19"/>
      <c r="AL1004" s="19"/>
      <c r="AM1004" s="19"/>
    </row>
    <row r="1005" spans="1:39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  <c r="L1005" s="19"/>
      <c r="M1005" s="19"/>
      <c r="N1005" s="19"/>
      <c r="O1005" s="19"/>
      <c r="P1005" s="19"/>
      <c r="Q1005" s="19"/>
      <c r="R1005" s="19"/>
      <c r="S1005" s="19"/>
      <c r="T1005" s="19"/>
      <c r="U1005" s="19"/>
      <c r="V1005" s="19"/>
      <c r="W1005" s="19"/>
      <c r="X1005" s="19"/>
      <c r="Y1005" s="19"/>
      <c r="Z1005" s="19"/>
      <c r="AA1005" s="19"/>
      <c r="AB1005" s="19"/>
      <c r="AC1005" s="19"/>
      <c r="AD1005" s="19"/>
      <c r="AE1005" s="19"/>
      <c r="AF1005" s="19"/>
      <c r="AG1005" s="19"/>
      <c r="AH1005" s="19"/>
      <c r="AI1005" s="19"/>
      <c r="AJ1005" s="19"/>
      <c r="AK1005" s="19"/>
      <c r="AL1005" s="19"/>
      <c r="AM1005" s="19"/>
    </row>
    <row r="1006" spans="1:39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  <c r="L1006" s="19"/>
      <c r="M1006" s="19"/>
      <c r="N1006" s="19"/>
      <c r="O1006" s="19"/>
      <c r="P1006" s="19"/>
      <c r="Q1006" s="19"/>
      <c r="R1006" s="19"/>
      <c r="S1006" s="19"/>
      <c r="T1006" s="19"/>
      <c r="U1006" s="19"/>
      <c r="V1006" s="19"/>
      <c r="W1006" s="19"/>
      <c r="X1006" s="19"/>
      <c r="Y1006" s="19"/>
      <c r="Z1006" s="19"/>
      <c r="AA1006" s="19"/>
      <c r="AB1006" s="19"/>
      <c r="AC1006" s="19"/>
      <c r="AD1006" s="19"/>
      <c r="AE1006" s="19"/>
      <c r="AF1006" s="19"/>
      <c r="AG1006" s="19"/>
      <c r="AH1006" s="19"/>
      <c r="AI1006" s="19"/>
      <c r="AJ1006" s="19"/>
      <c r="AK1006" s="19"/>
      <c r="AL1006" s="19"/>
      <c r="AM1006" s="19"/>
    </row>
    <row r="1007" spans="1:39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  <c r="L1007" s="19"/>
      <c r="M1007" s="19"/>
      <c r="N1007" s="19"/>
      <c r="O1007" s="19"/>
      <c r="P1007" s="19"/>
      <c r="Q1007" s="19"/>
      <c r="R1007" s="19"/>
      <c r="S1007" s="19"/>
      <c r="T1007" s="19"/>
      <c r="U1007" s="19"/>
      <c r="V1007" s="19"/>
      <c r="W1007" s="19"/>
      <c r="X1007" s="19"/>
      <c r="Y1007" s="19"/>
      <c r="Z1007" s="19"/>
      <c r="AA1007" s="19"/>
      <c r="AB1007" s="19"/>
      <c r="AC1007" s="19"/>
      <c r="AD1007" s="19"/>
      <c r="AE1007" s="19"/>
      <c r="AF1007" s="19"/>
      <c r="AG1007" s="19"/>
      <c r="AH1007" s="19"/>
      <c r="AI1007" s="19"/>
      <c r="AJ1007" s="19"/>
      <c r="AK1007" s="19"/>
      <c r="AL1007" s="19"/>
      <c r="AM1007" s="19"/>
    </row>
    <row r="1008" spans="1:39" x14ac:dyDescent="0.25">
      <c r="A1008" s="19"/>
      <c r="B1008" s="19"/>
      <c r="C1008" s="19"/>
      <c r="D1008" s="19"/>
      <c r="E1008" s="19"/>
      <c r="F1008" s="19"/>
      <c r="G1008" s="19"/>
      <c r="H1008" s="19"/>
      <c r="I1008" s="19"/>
      <c r="J1008" s="19"/>
      <c r="K1008" s="19"/>
      <c r="L1008" s="19"/>
      <c r="M1008" s="19"/>
      <c r="N1008" s="19"/>
      <c r="O1008" s="19"/>
      <c r="P1008" s="19"/>
      <c r="Q1008" s="19"/>
      <c r="R1008" s="19"/>
      <c r="S1008" s="19"/>
      <c r="T1008" s="19"/>
      <c r="U1008" s="19"/>
      <c r="V1008" s="19"/>
      <c r="W1008" s="19"/>
      <c r="X1008" s="19"/>
      <c r="Y1008" s="19"/>
      <c r="Z1008" s="19"/>
      <c r="AA1008" s="19"/>
      <c r="AB1008" s="19"/>
      <c r="AC1008" s="19"/>
      <c r="AD1008" s="19"/>
      <c r="AE1008" s="19"/>
      <c r="AF1008" s="19"/>
      <c r="AG1008" s="19"/>
      <c r="AH1008" s="19"/>
      <c r="AI1008" s="19"/>
      <c r="AJ1008" s="19"/>
      <c r="AK1008" s="19"/>
      <c r="AL1008" s="19"/>
      <c r="AM1008" s="19"/>
    </row>
    <row r="1009" spans="1:39" x14ac:dyDescent="0.25">
      <c r="A1009" s="19"/>
      <c r="B1009" s="19"/>
      <c r="C1009" s="19"/>
      <c r="D1009" s="19"/>
      <c r="E1009" s="19"/>
      <c r="F1009" s="19"/>
      <c r="G1009" s="19"/>
      <c r="H1009" s="19"/>
      <c r="I1009" s="19"/>
      <c r="J1009" s="19"/>
      <c r="K1009" s="19"/>
      <c r="L1009" s="19"/>
      <c r="M1009" s="19"/>
      <c r="N1009" s="19"/>
      <c r="O1009" s="19"/>
      <c r="P1009" s="19"/>
      <c r="Q1009" s="19"/>
      <c r="R1009" s="19"/>
      <c r="S1009" s="19"/>
      <c r="T1009" s="19"/>
      <c r="U1009" s="19"/>
      <c r="V1009" s="19"/>
      <c r="W1009" s="19"/>
      <c r="X1009" s="19"/>
      <c r="Y1009" s="19"/>
      <c r="Z1009" s="19"/>
      <c r="AA1009" s="19"/>
      <c r="AB1009" s="19"/>
      <c r="AC1009" s="19"/>
      <c r="AD1009" s="19"/>
      <c r="AE1009" s="19"/>
      <c r="AF1009" s="19"/>
      <c r="AG1009" s="19"/>
      <c r="AH1009" s="19"/>
      <c r="AI1009" s="19"/>
      <c r="AJ1009" s="19"/>
      <c r="AK1009" s="19"/>
      <c r="AL1009" s="19"/>
      <c r="AM1009" s="19"/>
    </row>
    <row r="1010" spans="1:39" x14ac:dyDescent="0.25">
      <c r="A1010" s="19"/>
      <c r="B1010" s="19"/>
      <c r="C1010" s="19"/>
      <c r="D1010" s="19"/>
      <c r="E1010" s="19"/>
      <c r="F1010" s="19"/>
      <c r="G1010" s="19"/>
      <c r="H1010" s="19"/>
      <c r="I1010" s="19"/>
      <c r="J1010" s="19"/>
      <c r="K1010" s="19"/>
      <c r="L1010" s="19"/>
      <c r="M1010" s="19"/>
      <c r="N1010" s="19"/>
      <c r="O1010" s="19"/>
      <c r="P1010" s="19"/>
      <c r="Q1010" s="19"/>
      <c r="R1010" s="19"/>
      <c r="S1010" s="19"/>
      <c r="T1010" s="19"/>
      <c r="U1010" s="19"/>
      <c r="V1010" s="19"/>
      <c r="W1010" s="19"/>
      <c r="X1010" s="19"/>
      <c r="Y1010" s="19"/>
      <c r="Z1010" s="19"/>
      <c r="AA1010" s="19"/>
      <c r="AB1010" s="19"/>
      <c r="AC1010" s="19"/>
      <c r="AD1010" s="19"/>
      <c r="AE1010" s="19"/>
      <c r="AF1010" s="19"/>
      <c r="AG1010" s="19"/>
      <c r="AH1010" s="19"/>
      <c r="AI1010" s="19"/>
      <c r="AJ1010" s="19"/>
      <c r="AK1010" s="19"/>
      <c r="AL1010" s="19"/>
      <c r="AM1010" s="19"/>
    </row>
    <row r="1011" spans="1:39" x14ac:dyDescent="0.25">
      <c r="A1011" s="19"/>
      <c r="B1011" s="19"/>
      <c r="C1011" s="19"/>
      <c r="D1011" s="19"/>
      <c r="E1011" s="19"/>
      <c r="F1011" s="19"/>
      <c r="G1011" s="19"/>
      <c r="H1011" s="19"/>
      <c r="I1011" s="19"/>
      <c r="J1011" s="19"/>
      <c r="K1011" s="19"/>
      <c r="L1011" s="19"/>
      <c r="M1011" s="19"/>
      <c r="N1011" s="19"/>
      <c r="O1011" s="19"/>
      <c r="P1011" s="19"/>
      <c r="Q1011" s="19"/>
      <c r="R1011" s="19"/>
      <c r="S1011" s="19"/>
      <c r="T1011" s="19"/>
      <c r="U1011" s="19"/>
      <c r="V1011" s="19"/>
      <c r="W1011" s="19"/>
      <c r="X1011" s="19"/>
      <c r="Y1011" s="19"/>
      <c r="Z1011" s="19"/>
      <c r="AA1011" s="19"/>
      <c r="AB1011" s="19"/>
      <c r="AC1011" s="19"/>
      <c r="AD1011" s="19"/>
      <c r="AE1011" s="19"/>
      <c r="AF1011" s="19"/>
      <c r="AG1011" s="19"/>
      <c r="AH1011" s="19"/>
      <c r="AI1011" s="19"/>
      <c r="AJ1011" s="19"/>
      <c r="AK1011" s="19"/>
      <c r="AL1011" s="19"/>
      <c r="AM1011" s="19"/>
    </row>
    <row r="1012" spans="1:39" x14ac:dyDescent="0.25">
      <c r="A1012" s="19"/>
      <c r="B1012" s="19"/>
      <c r="C1012" s="19"/>
      <c r="D1012" s="19"/>
      <c r="E1012" s="19"/>
      <c r="F1012" s="19"/>
      <c r="G1012" s="19"/>
      <c r="H1012" s="19"/>
      <c r="I1012" s="19"/>
      <c r="J1012" s="19"/>
      <c r="K1012" s="19"/>
      <c r="L1012" s="19"/>
      <c r="M1012" s="19"/>
      <c r="N1012" s="19"/>
      <c r="O1012" s="19"/>
      <c r="P1012" s="19"/>
      <c r="Q1012" s="19"/>
      <c r="R1012" s="19"/>
      <c r="S1012" s="19"/>
      <c r="T1012" s="19"/>
      <c r="U1012" s="19"/>
      <c r="V1012" s="19"/>
      <c r="W1012" s="19"/>
      <c r="X1012" s="19"/>
      <c r="Y1012" s="19"/>
      <c r="Z1012" s="19"/>
      <c r="AA1012" s="19"/>
      <c r="AB1012" s="19"/>
      <c r="AC1012" s="19"/>
      <c r="AD1012" s="19"/>
      <c r="AE1012" s="19"/>
      <c r="AF1012" s="19"/>
      <c r="AG1012" s="19"/>
      <c r="AH1012" s="19"/>
      <c r="AI1012" s="19"/>
      <c r="AJ1012" s="19"/>
      <c r="AK1012" s="19"/>
      <c r="AL1012" s="19"/>
      <c r="AM1012" s="19"/>
    </row>
    <row r="1013" spans="1:39" x14ac:dyDescent="0.25">
      <c r="A1013" s="19"/>
      <c r="B1013" s="19"/>
      <c r="C1013" s="19"/>
      <c r="D1013" s="19"/>
      <c r="E1013" s="19"/>
      <c r="F1013" s="19"/>
      <c r="G1013" s="19"/>
      <c r="H1013" s="19"/>
      <c r="I1013" s="19"/>
      <c r="J1013" s="19"/>
      <c r="K1013" s="19"/>
      <c r="L1013" s="19"/>
      <c r="M1013" s="19"/>
      <c r="N1013" s="19"/>
      <c r="O1013" s="19"/>
      <c r="P1013" s="19"/>
      <c r="Q1013" s="19"/>
      <c r="R1013" s="19"/>
      <c r="S1013" s="19"/>
      <c r="T1013" s="19"/>
      <c r="U1013" s="19"/>
      <c r="V1013" s="19"/>
      <c r="W1013" s="19"/>
      <c r="X1013" s="19"/>
      <c r="Y1013" s="19"/>
      <c r="Z1013" s="19"/>
      <c r="AA1013" s="19"/>
      <c r="AB1013" s="19"/>
      <c r="AC1013" s="19"/>
      <c r="AD1013" s="19"/>
      <c r="AE1013" s="19"/>
      <c r="AF1013" s="19"/>
      <c r="AG1013" s="19"/>
      <c r="AH1013" s="19"/>
      <c r="AI1013" s="19"/>
      <c r="AJ1013" s="19"/>
      <c r="AK1013" s="19"/>
      <c r="AL1013" s="19"/>
      <c r="AM1013" s="19"/>
    </row>
    <row r="1014" spans="1:39" x14ac:dyDescent="0.25">
      <c r="A1014" s="19"/>
      <c r="B1014" s="19"/>
      <c r="C1014" s="19"/>
      <c r="D1014" s="19"/>
      <c r="E1014" s="19"/>
      <c r="F1014" s="19"/>
      <c r="G1014" s="19"/>
      <c r="H1014" s="19"/>
      <c r="I1014" s="19"/>
      <c r="J1014" s="19"/>
      <c r="K1014" s="19"/>
      <c r="L1014" s="19"/>
      <c r="M1014" s="19"/>
      <c r="N1014" s="19"/>
      <c r="O1014" s="19"/>
      <c r="P1014" s="19"/>
      <c r="Q1014" s="19"/>
      <c r="R1014" s="19"/>
      <c r="S1014" s="19"/>
      <c r="T1014" s="19"/>
      <c r="U1014" s="19"/>
      <c r="V1014" s="19"/>
      <c r="W1014" s="19"/>
      <c r="X1014" s="19"/>
      <c r="Y1014" s="19"/>
      <c r="Z1014" s="19"/>
      <c r="AA1014" s="19"/>
      <c r="AB1014" s="19"/>
      <c r="AC1014" s="19"/>
      <c r="AD1014" s="19"/>
      <c r="AE1014" s="19"/>
      <c r="AF1014" s="19"/>
      <c r="AG1014" s="19"/>
      <c r="AH1014" s="19"/>
      <c r="AI1014" s="19"/>
      <c r="AJ1014" s="19"/>
      <c r="AK1014" s="19"/>
      <c r="AL1014" s="19"/>
      <c r="AM1014" s="19"/>
    </row>
    <row r="1015" spans="1:39" x14ac:dyDescent="0.25">
      <c r="A1015" s="19"/>
      <c r="B1015" s="19"/>
      <c r="C1015" s="19"/>
      <c r="D1015" s="19"/>
      <c r="E1015" s="19"/>
      <c r="F1015" s="19"/>
      <c r="G1015" s="19"/>
      <c r="H1015" s="19"/>
      <c r="I1015" s="19"/>
      <c r="J1015" s="19"/>
      <c r="K1015" s="19"/>
      <c r="L1015" s="19"/>
      <c r="M1015" s="19"/>
      <c r="N1015" s="19"/>
      <c r="O1015" s="19"/>
      <c r="P1015" s="19"/>
      <c r="Q1015" s="19"/>
      <c r="R1015" s="19"/>
      <c r="S1015" s="19"/>
      <c r="T1015" s="19"/>
      <c r="U1015" s="19"/>
      <c r="V1015" s="19"/>
      <c r="W1015" s="19"/>
      <c r="X1015" s="19"/>
      <c r="Y1015" s="19"/>
      <c r="Z1015" s="19"/>
      <c r="AA1015" s="19"/>
      <c r="AB1015" s="19"/>
      <c r="AC1015" s="19"/>
      <c r="AD1015" s="19"/>
      <c r="AE1015" s="19"/>
      <c r="AF1015" s="19"/>
      <c r="AG1015" s="19"/>
      <c r="AH1015" s="19"/>
      <c r="AI1015" s="19"/>
      <c r="AJ1015" s="19"/>
      <c r="AK1015" s="19"/>
      <c r="AL1015" s="19"/>
      <c r="AM1015" s="19"/>
    </row>
    <row r="1016" spans="1:39" x14ac:dyDescent="0.25">
      <c r="A1016" s="19"/>
      <c r="B1016" s="19"/>
      <c r="C1016" s="19"/>
      <c r="D1016" s="19"/>
      <c r="E1016" s="19"/>
      <c r="F1016" s="19"/>
      <c r="G1016" s="19"/>
      <c r="H1016" s="19"/>
      <c r="I1016" s="19"/>
      <c r="J1016" s="19"/>
      <c r="K1016" s="19"/>
      <c r="L1016" s="19"/>
      <c r="M1016" s="19"/>
      <c r="N1016" s="19"/>
      <c r="O1016" s="19"/>
      <c r="P1016" s="19"/>
      <c r="Q1016" s="19"/>
      <c r="R1016" s="19"/>
      <c r="S1016" s="19"/>
      <c r="T1016" s="19"/>
      <c r="U1016" s="19"/>
      <c r="V1016" s="19"/>
      <c r="W1016" s="19"/>
      <c r="X1016" s="19"/>
      <c r="Y1016" s="19"/>
      <c r="Z1016" s="19"/>
      <c r="AA1016" s="19"/>
      <c r="AB1016" s="19"/>
      <c r="AC1016" s="19"/>
      <c r="AD1016" s="19"/>
      <c r="AE1016" s="19"/>
      <c r="AF1016" s="19"/>
      <c r="AG1016" s="19"/>
      <c r="AH1016" s="19"/>
      <c r="AI1016" s="19"/>
      <c r="AJ1016" s="19"/>
      <c r="AK1016" s="19"/>
      <c r="AL1016" s="19"/>
      <c r="AM1016" s="19"/>
    </row>
    <row r="1017" spans="1:39" x14ac:dyDescent="0.25">
      <c r="A1017" s="19"/>
      <c r="B1017" s="19"/>
      <c r="C1017" s="19"/>
      <c r="D1017" s="19"/>
      <c r="E1017" s="19"/>
      <c r="F1017" s="19"/>
      <c r="G1017" s="19"/>
      <c r="H1017" s="19"/>
      <c r="I1017" s="19"/>
      <c r="J1017" s="19"/>
      <c r="K1017" s="19"/>
      <c r="L1017" s="19"/>
      <c r="M1017" s="19"/>
      <c r="N1017" s="19"/>
      <c r="O1017" s="19"/>
      <c r="P1017" s="19"/>
      <c r="Q1017" s="19"/>
      <c r="R1017" s="19"/>
      <c r="S1017" s="19"/>
      <c r="T1017" s="19"/>
      <c r="U1017" s="19"/>
      <c r="V1017" s="19"/>
      <c r="W1017" s="19"/>
      <c r="X1017" s="19"/>
      <c r="Y1017" s="19"/>
      <c r="Z1017" s="19"/>
      <c r="AA1017" s="19"/>
      <c r="AB1017" s="19"/>
      <c r="AC1017" s="19"/>
      <c r="AD1017" s="19"/>
      <c r="AE1017" s="19"/>
      <c r="AF1017" s="19"/>
      <c r="AG1017" s="19"/>
      <c r="AH1017" s="19"/>
      <c r="AI1017" s="19"/>
      <c r="AJ1017" s="19"/>
      <c r="AK1017" s="19"/>
      <c r="AL1017" s="19"/>
      <c r="AM1017" s="19"/>
    </row>
    <row r="1018" spans="1:39" x14ac:dyDescent="0.25">
      <c r="A1018" s="19"/>
      <c r="B1018" s="19"/>
      <c r="C1018" s="19"/>
      <c r="D1018" s="19"/>
      <c r="E1018" s="19"/>
      <c r="F1018" s="19"/>
      <c r="G1018" s="19"/>
      <c r="H1018" s="19"/>
      <c r="I1018" s="19"/>
      <c r="J1018" s="19"/>
      <c r="K1018" s="19"/>
      <c r="L1018" s="19"/>
      <c r="M1018" s="19"/>
      <c r="N1018" s="19"/>
      <c r="O1018" s="19"/>
      <c r="P1018" s="19"/>
      <c r="Q1018" s="19"/>
      <c r="R1018" s="19"/>
      <c r="S1018" s="19"/>
      <c r="T1018" s="19"/>
      <c r="U1018" s="19"/>
      <c r="V1018" s="19"/>
      <c r="W1018" s="19"/>
      <c r="X1018" s="19"/>
      <c r="Y1018" s="19"/>
      <c r="Z1018" s="19"/>
      <c r="AA1018" s="19"/>
      <c r="AB1018" s="19"/>
      <c r="AC1018" s="19"/>
      <c r="AD1018" s="19"/>
      <c r="AE1018" s="19"/>
      <c r="AF1018" s="19"/>
      <c r="AG1018" s="19"/>
      <c r="AH1018" s="19"/>
      <c r="AI1018" s="19"/>
      <c r="AJ1018" s="19"/>
      <c r="AK1018" s="19"/>
      <c r="AL1018" s="19"/>
      <c r="AM1018" s="19"/>
    </row>
    <row r="1019" spans="1:39" x14ac:dyDescent="0.25">
      <c r="A1019" s="19"/>
      <c r="B1019" s="19"/>
      <c r="C1019" s="19"/>
      <c r="D1019" s="19"/>
      <c r="E1019" s="19"/>
      <c r="F1019" s="19"/>
      <c r="G1019" s="19"/>
      <c r="H1019" s="19"/>
      <c r="I1019" s="19"/>
      <c r="J1019" s="19"/>
      <c r="K1019" s="19"/>
      <c r="L1019" s="19"/>
      <c r="M1019" s="19"/>
      <c r="N1019" s="19"/>
      <c r="O1019" s="19"/>
      <c r="P1019" s="19"/>
      <c r="Q1019" s="19"/>
      <c r="R1019" s="19"/>
      <c r="S1019" s="19"/>
      <c r="T1019" s="19"/>
      <c r="U1019" s="19"/>
      <c r="V1019" s="19"/>
      <c r="W1019" s="19"/>
      <c r="X1019" s="19"/>
      <c r="Y1019" s="19"/>
      <c r="Z1019" s="19"/>
      <c r="AA1019" s="19"/>
      <c r="AB1019" s="19"/>
      <c r="AC1019" s="19"/>
      <c r="AD1019" s="19"/>
      <c r="AE1019" s="19"/>
      <c r="AF1019" s="19"/>
      <c r="AG1019" s="19"/>
      <c r="AH1019" s="19"/>
      <c r="AI1019" s="19"/>
      <c r="AJ1019" s="19"/>
      <c r="AK1019" s="19"/>
      <c r="AL1019" s="19"/>
      <c r="AM1019" s="19"/>
    </row>
    <row r="1020" spans="1:39" x14ac:dyDescent="0.25">
      <c r="A1020" s="19"/>
      <c r="B1020" s="19"/>
      <c r="C1020" s="19"/>
      <c r="D1020" s="19"/>
      <c r="E1020" s="19"/>
      <c r="F1020" s="19"/>
      <c r="G1020" s="19"/>
      <c r="H1020" s="19"/>
      <c r="I1020" s="19"/>
      <c r="J1020" s="19"/>
      <c r="K1020" s="19"/>
      <c r="L1020" s="19"/>
      <c r="M1020" s="19"/>
      <c r="N1020" s="19"/>
      <c r="O1020" s="19"/>
      <c r="P1020" s="19"/>
      <c r="Q1020" s="19"/>
      <c r="R1020" s="19"/>
      <c r="S1020" s="19"/>
      <c r="T1020" s="19"/>
      <c r="U1020" s="19"/>
      <c r="V1020" s="19"/>
      <c r="W1020" s="19"/>
      <c r="X1020" s="19"/>
      <c r="Y1020" s="19"/>
      <c r="Z1020" s="19"/>
      <c r="AA1020" s="19"/>
      <c r="AB1020" s="19"/>
      <c r="AC1020" s="19"/>
      <c r="AD1020" s="19"/>
      <c r="AE1020" s="19"/>
      <c r="AF1020" s="19"/>
      <c r="AG1020" s="19"/>
      <c r="AH1020" s="19"/>
      <c r="AI1020" s="19"/>
      <c r="AJ1020" s="19"/>
      <c r="AK1020" s="19"/>
      <c r="AL1020" s="19"/>
      <c r="AM1020" s="19"/>
    </row>
    <row r="1021" spans="1:39" x14ac:dyDescent="0.25">
      <c r="A1021" s="19"/>
      <c r="B1021" s="19"/>
      <c r="C1021" s="19"/>
      <c r="D1021" s="19"/>
      <c r="E1021" s="19"/>
      <c r="F1021" s="19"/>
      <c r="G1021" s="19"/>
      <c r="H1021" s="19"/>
      <c r="I1021" s="19"/>
      <c r="J1021" s="19"/>
      <c r="K1021" s="19"/>
      <c r="L1021" s="19"/>
      <c r="M1021" s="19"/>
      <c r="N1021" s="19"/>
      <c r="O1021" s="19"/>
      <c r="P1021" s="19"/>
      <c r="Q1021" s="19"/>
      <c r="R1021" s="19"/>
      <c r="S1021" s="19"/>
      <c r="T1021" s="19"/>
      <c r="U1021" s="19"/>
      <c r="V1021" s="19"/>
      <c r="W1021" s="19"/>
      <c r="X1021" s="19"/>
      <c r="Y1021" s="19"/>
      <c r="Z1021" s="19"/>
      <c r="AA1021" s="19"/>
      <c r="AB1021" s="19"/>
      <c r="AC1021" s="19"/>
      <c r="AD1021" s="19"/>
      <c r="AE1021" s="19"/>
      <c r="AF1021" s="19"/>
      <c r="AG1021" s="19"/>
      <c r="AH1021" s="19"/>
      <c r="AI1021" s="19"/>
      <c r="AJ1021" s="19"/>
      <c r="AK1021" s="19"/>
      <c r="AL1021" s="19"/>
      <c r="AM1021" s="19"/>
    </row>
    <row r="1022" spans="1:39" x14ac:dyDescent="0.25">
      <c r="A1022" s="19"/>
      <c r="B1022" s="19"/>
      <c r="C1022" s="19"/>
      <c r="D1022" s="19"/>
      <c r="E1022" s="19"/>
      <c r="F1022" s="19"/>
      <c r="G1022" s="19"/>
      <c r="H1022" s="19"/>
      <c r="I1022" s="19"/>
      <c r="J1022" s="19"/>
      <c r="K1022" s="19"/>
      <c r="L1022" s="19"/>
      <c r="M1022" s="19"/>
      <c r="N1022" s="19"/>
      <c r="O1022" s="19"/>
      <c r="P1022" s="19"/>
      <c r="Q1022" s="19"/>
      <c r="R1022" s="19"/>
      <c r="S1022" s="19"/>
      <c r="T1022" s="19"/>
      <c r="U1022" s="19"/>
      <c r="V1022" s="19"/>
      <c r="W1022" s="19"/>
      <c r="X1022" s="19"/>
      <c r="Y1022" s="19"/>
      <c r="Z1022" s="19"/>
      <c r="AA1022" s="19"/>
      <c r="AB1022" s="19"/>
      <c r="AC1022" s="19"/>
      <c r="AD1022" s="19"/>
      <c r="AE1022" s="19"/>
      <c r="AF1022" s="19"/>
      <c r="AG1022" s="19"/>
      <c r="AH1022" s="19"/>
      <c r="AI1022" s="19"/>
      <c r="AJ1022" s="19"/>
      <c r="AK1022" s="19"/>
      <c r="AL1022" s="19"/>
      <c r="AM1022" s="19"/>
    </row>
    <row r="1023" spans="1:39" x14ac:dyDescent="0.25">
      <c r="A1023" s="19"/>
      <c r="B1023" s="19"/>
      <c r="C1023" s="19"/>
      <c r="D1023" s="19"/>
      <c r="E1023" s="19"/>
      <c r="F1023" s="19"/>
      <c r="G1023" s="19"/>
      <c r="H1023" s="19"/>
      <c r="I1023" s="19"/>
      <c r="J1023" s="19"/>
      <c r="K1023" s="19"/>
      <c r="L1023" s="19"/>
      <c r="M1023" s="19"/>
      <c r="N1023" s="19"/>
      <c r="O1023" s="19"/>
      <c r="P1023" s="19"/>
      <c r="Q1023" s="19"/>
      <c r="R1023" s="19"/>
      <c r="S1023" s="19"/>
      <c r="T1023" s="19"/>
      <c r="U1023" s="19"/>
      <c r="V1023" s="19"/>
      <c r="W1023" s="19"/>
      <c r="X1023" s="19"/>
      <c r="Y1023" s="19"/>
      <c r="Z1023" s="19"/>
      <c r="AA1023" s="19"/>
      <c r="AB1023" s="19"/>
      <c r="AC1023" s="19"/>
      <c r="AD1023" s="19"/>
      <c r="AE1023" s="19"/>
      <c r="AF1023" s="19"/>
      <c r="AG1023" s="19"/>
      <c r="AH1023" s="19"/>
      <c r="AI1023" s="19"/>
      <c r="AJ1023" s="19"/>
      <c r="AK1023" s="19"/>
      <c r="AL1023" s="19"/>
      <c r="AM1023" s="19"/>
    </row>
    <row r="1024" spans="1:39" x14ac:dyDescent="0.25">
      <c r="A1024" s="19"/>
      <c r="B1024" s="19"/>
      <c r="C1024" s="19"/>
      <c r="D1024" s="19"/>
      <c r="E1024" s="19"/>
      <c r="F1024" s="19"/>
      <c r="G1024" s="19"/>
      <c r="H1024" s="19"/>
      <c r="I1024" s="19"/>
      <c r="J1024" s="19"/>
      <c r="K1024" s="19"/>
      <c r="L1024" s="19"/>
      <c r="M1024" s="19"/>
      <c r="N1024" s="19"/>
      <c r="O1024" s="19"/>
      <c r="P1024" s="19"/>
      <c r="Q1024" s="19"/>
      <c r="R1024" s="19"/>
      <c r="S1024" s="19"/>
      <c r="T1024" s="19"/>
      <c r="U1024" s="19"/>
      <c r="V1024" s="19"/>
      <c r="W1024" s="19"/>
      <c r="X1024" s="19"/>
      <c r="Y1024" s="19"/>
      <c r="Z1024" s="19"/>
      <c r="AA1024" s="19"/>
      <c r="AB1024" s="19"/>
      <c r="AC1024" s="19"/>
      <c r="AD1024" s="19"/>
      <c r="AE1024" s="19"/>
      <c r="AF1024" s="19"/>
      <c r="AG1024" s="19"/>
      <c r="AH1024" s="19"/>
      <c r="AI1024" s="19"/>
      <c r="AJ1024" s="19"/>
      <c r="AK1024" s="19"/>
      <c r="AL1024" s="19"/>
      <c r="AM1024" s="19"/>
    </row>
    <row r="1025" spans="1:39" x14ac:dyDescent="0.25">
      <c r="A1025" s="19"/>
      <c r="B1025" s="19"/>
      <c r="C1025" s="19"/>
      <c r="D1025" s="19"/>
      <c r="E1025" s="19"/>
      <c r="F1025" s="19"/>
      <c r="G1025" s="19"/>
      <c r="H1025" s="19"/>
      <c r="I1025" s="19"/>
      <c r="J1025" s="19"/>
      <c r="K1025" s="19"/>
      <c r="L1025" s="19"/>
      <c r="M1025" s="19"/>
      <c r="N1025" s="19"/>
      <c r="O1025" s="19"/>
      <c r="P1025" s="19"/>
      <c r="Q1025" s="19"/>
      <c r="R1025" s="19"/>
      <c r="S1025" s="19"/>
      <c r="T1025" s="19"/>
      <c r="U1025" s="19"/>
      <c r="V1025" s="19"/>
      <c r="W1025" s="19"/>
      <c r="X1025" s="19"/>
      <c r="Y1025" s="19"/>
      <c r="Z1025" s="19"/>
      <c r="AA1025" s="19"/>
      <c r="AB1025" s="19"/>
      <c r="AC1025" s="19"/>
      <c r="AD1025" s="19"/>
      <c r="AE1025" s="19"/>
      <c r="AF1025" s="19"/>
      <c r="AG1025" s="19"/>
      <c r="AH1025" s="19"/>
      <c r="AI1025" s="19"/>
      <c r="AJ1025" s="19"/>
      <c r="AK1025" s="19"/>
      <c r="AL1025" s="19"/>
      <c r="AM1025" s="19"/>
    </row>
    <row r="1026" spans="1:39" x14ac:dyDescent="0.25">
      <c r="A1026" s="19"/>
      <c r="B1026" s="19"/>
      <c r="C1026" s="19"/>
      <c r="D1026" s="19"/>
      <c r="E1026" s="19"/>
      <c r="F1026" s="19"/>
      <c r="G1026" s="19"/>
      <c r="H1026" s="19"/>
      <c r="I1026" s="19"/>
      <c r="J1026" s="19"/>
      <c r="K1026" s="19"/>
      <c r="L1026" s="19"/>
      <c r="M1026" s="19"/>
      <c r="N1026" s="19"/>
      <c r="O1026" s="19"/>
      <c r="P1026" s="19"/>
      <c r="Q1026" s="19"/>
      <c r="R1026" s="19"/>
      <c r="S1026" s="19"/>
      <c r="T1026" s="19"/>
      <c r="U1026" s="19"/>
      <c r="V1026" s="19"/>
      <c r="W1026" s="19"/>
      <c r="X1026" s="19"/>
      <c r="Y1026" s="19"/>
      <c r="Z1026" s="19"/>
      <c r="AA1026" s="19"/>
      <c r="AB1026" s="19"/>
      <c r="AC1026" s="19"/>
      <c r="AD1026" s="19"/>
      <c r="AE1026" s="19"/>
      <c r="AF1026" s="19"/>
      <c r="AG1026" s="19"/>
      <c r="AH1026" s="19"/>
      <c r="AI1026" s="19"/>
      <c r="AJ1026" s="19"/>
      <c r="AK1026" s="19"/>
      <c r="AL1026" s="19"/>
      <c r="AM1026" s="19"/>
    </row>
    <row r="1027" spans="1:39" x14ac:dyDescent="0.25">
      <c r="A1027" s="19"/>
      <c r="B1027" s="19"/>
      <c r="C1027" s="19"/>
      <c r="D1027" s="19"/>
      <c r="E1027" s="19"/>
      <c r="F1027" s="19"/>
      <c r="G1027" s="19"/>
      <c r="H1027" s="19"/>
      <c r="I1027" s="19"/>
      <c r="J1027" s="19"/>
      <c r="K1027" s="19"/>
      <c r="L1027" s="19"/>
      <c r="M1027" s="19"/>
      <c r="N1027" s="19"/>
      <c r="O1027" s="19"/>
      <c r="P1027" s="19"/>
      <c r="Q1027" s="19"/>
      <c r="R1027" s="19"/>
      <c r="S1027" s="19"/>
      <c r="T1027" s="19"/>
      <c r="U1027" s="19"/>
      <c r="V1027" s="19"/>
      <c r="W1027" s="19"/>
      <c r="X1027" s="19"/>
      <c r="Y1027" s="19"/>
      <c r="Z1027" s="19"/>
      <c r="AA1027" s="19"/>
      <c r="AB1027" s="19"/>
      <c r="AC1027" s="19"/>
      <c r="AD1027" s="19"/>
      <c r="AE1027" s="19"/>
      <c r="AF1027" s="19"/>
      <c r="AG1027" s="19"/>
      <c r="AH1027" s="19"/>
      <c r="AI1027" s="19"/>
      <c r="AJ1027" s="19"/>
      <c r="AK1027" s="19"/>
      <c r="AL1027" s="19"/>
      <c r="AM1027" s="19"/>
    </row>
    <row r="1028" spans="1:39" x14ac:dyDescent="0.25">
      <c r="A1028" s="19"/>
      <c r="B1028" s="19"/>
      <c r="C1028" s="19"/>
      <c r="D1028" s="19"/>
      <c r="E1028" s="19"/>
      <c r="F1028" s="19"/>
      <c r="G1028" s="19"/>
      <c r="H1028" s="19"/>
      <c r="I1028" s="19"/>
      <c r="J1028" s="19"/>
      <c r="K1028" s="19"/>
      <c r="L1028" s="19"/>
      <c r="M1028" s="19"/>
      <c r="N1028" s="19"/>
      <c r="O1028" s="19"/>
      <c r="P1028" s="19"/>
      <c r="Q1028" s="19"/>
      <c r="R1028" s="19"/>
      <c r="S1028" s="19"/>
      <c r="T1028" s="19"/>
      <c r="U1028" s="19"/>
      <c r="V1028" s="19"/>
      <c r="W1028" s="19"/>
      <c r="X1028" s="19"/>
      <c r="Y1028" s="19"/>
      <c r="Z1028" s="19"/>
      <c r="AA1028" s="19"/>
      <c r="AB1028" s="19"/>
      <c r="AC1028" s="19"/>
      <c r="AD1028" s="19"/>
      <c r="AE1028" s="19"/>
      <c r="AF1028" s="19"/>
      <c r="AG1028" s="19"/>
      <c r="AH1028" s="19"/>
      <c r="AI1028" s="19"/>
      <c r="AJ1028" s="19"/>
      <c r="AK1028" s="19"/>
      <c r="AL1028" s="19"/>
      <c r="AM1028" s="19"/>
    </row>
    <row r="1029" spans="1:39" x14ac:dyDescent="0.25">
      <c r="A1029" s="19"/>
      <c r="B1029" s="19"/>
      <c r="C1029" s="19"/>
      <c r="D1029" s="19"/>
      <c r="E1029" s="19"/>
      <c r="F1029" s="19"/>
      <c r="G1029" s="19"/>
      <c r="H1029" s="19"/>
      <c r="I1029" s="19"/>
      <c r="J1029" s="19"/>
      <c r="K1029" s="19"/>
      <c r="L1029" s="19"/>
      <c r="M1029" s="19"/>
      <c r="N1029" s="19"/>
      <c r="O1029" s="19"/>
      <c r="P1029" s="19"/>
      <c r="Q1029" s="19"/>
      <c r="R1029" s="19"/>
      <c r="S1029" s="19"/>
      <c r="T1029" s="19"/>
      <c r="U1029" s="19"/>
      <c r="V1029" s="19"/>
      <c r="W1029" s="19"/>
      <c r="X1029" s="19"/>
      <c r="Y1029" s="19"/>
      <c r="Z1029" s="19"/>
      <c r="AA1029" s="19"/>
      <c r="AB1029" s="19"/>
      <c r="AC1029" s="19"/>
      <c r="AD1029" s="19"/>
      <c r="AE1029" s="19"/>
      <c r="AF1029" s="19"/>
      <c r="AG1029" s="19"/>
      <c r="AH1029" s="19"/>
      <c r="AI1029" s="19"/>
      <c r="AJ1029" s="19"/>
      <c r="AK1029" s="19"/>
      <c r="AL1029" s="19"/>
      <c r="AM1029" s="19"/>
    </row>
    <row r="1030" spans="1:39" x14ac:dyDescent="0.25">
      <c r="A1030" s="19"/>
      <c r="B1030" s="19"/>
      <c r="C1030" s="19"/>
      <c r="D1030" s="19"/>
      <c r="E1030" s="19"/>
      <c r="F1030" s="19"/>
      <c r="G1030" s="19"/>
      <c r="H1030" s="19"/>
      <c r="I1030" s="19"/>
      <c r="J1030" s="19"/>
      <c r="K1030" s="19"/>
      <c r="L1030" s="19"/>
      <c r="M1030" s="19"/>
      <c r="N1030" s="19"/>
      <c r="O1030" s="19"/>
      <c r="P1030" s="19"/>
      <c r="Q1030" s="19"/>
      <c r="R1030" s="19"/>
      <c r="S1030" s="19"/>
      <c r="T1030" s="19"/>
      <c r="U1030" s="19"/>
      <c r="V1030" s="19"/>
      <c r="W1030" s="19"/>
      <c r="X1030" s="19"/>
      <c r="Y1030" s="19"/>
      <c r="Z1030" s="19"/>
      <c r="AA1030" s="19"/>
      <c r="AB1030" s="19"/>
      <c r="AC1030" s="19"/>
      <c r="AD1030" s="19"/>
      <c r="AE1030" s="19"/>
      <c r="AF1030" s="19"/>
      <c r="AG1030" s="19"/>
      <c r="AH1030" s="19"/>
      <c r="AI1030" s="19"/>
      <c r="AJ1030" s="19"/>
      <c r="AK1030" s="19"/>
      <c r="AL1030" s="19"/>
      <c r="AM1030" s="19"/>
    </row>
    <row r="1031" spans="1:39" x14ac:dyDescent="0.25">
      <c r="A1031" s="19"/>
      <c r="B1031" s="19"/>
      <c r="C1031" s="19"/>
      <c r="D1031" s="19"/>
      <c r="E1031" s="19"/>
      <c r="F1031" s="19"/>
      <c r="G1031" s="19"/>
      <c r="H1031" s="19"/>
      <c r="I1031" s="19"/>
      <c r="J1031" s="19"/>
      <c r="K1031" s="19"/>
      <c r="L1031" s="19"/>
      <c r="M1031" s="19"/>
      <c r="N1031" s="19"/>
      <c r="O1031" s="19"/>
      <c r="P1031" s="19"/>
      <c r="Q1031" s="19"/>
      <c r="R1031" s="19"/>
      <c r="S1031" s="19"/>
      <c r="T1031" s="19"/>
      <c r="U1031" s="19"/>
      <c r="V1031" s="19"/>
      <c r="W1031" s="19"/>
      <c r="X1031" s="19"/>
      <c r="Y1031" s="19"/>
      <c r="Z1031" s="19"/>
      <c r="AA1031" s="19"/>
      <c r="AB1031" s="19"/>
      <c r="AC1031" s="19"/>
      <c r="AD1031" s="19"/>
      <c r="AE1031" s="19"/>
      <c r="AF1031" s="19"/>
      <c r="AG1031" s="19"/>
      <c r="AH1031" s="19"/>
      <c r="AI1031" s="19"/>
      <c r="AJ1031" s="19"/>
      <c r="AK1031" s="19"/>
      <c r="AL1031" s="19"/>
      <c r="AM1031" s="19"/>
    </row>
    <row r="1032" spans="1:39" x14ac:dyDescent="0.25">
      <c r="A1032" s="19"/>
      <c r="B1032" s="19"/>
      <c r="C1032" s="19"/>
      <c r="D1032" s="19"/>
      <c r="E1032" s="19"/>
      <c r="F1032" s="19"/>
      <c r="G1032" s="19"/>
      <c r="H1032" s="19"/>
      <c r="I1032" s="19"/>
      <c r="J1032" s="19"/>
      <c r="K1032" s="19"/>
      <c r="L1032" s="19"/>
      <c r="M1032" s="19"/>
      <c r="N1032" s="19"/>
      <c r="O1032" s="19"/>
      <c r="P1032" s="19"/>
      <c r="Q1032" s="19"/>
      <c r="R1032" s="19"/>
      <c r="S1032" s="19"/>
      <c r="T1032" s="19"/>
      <c r="U1032" s="19"/>
      <c r="V1032" s="19"/>
      <c r="W1032" s="19"/>
      <c r="X1032" s="19"/>
      <c r="Y1032" s="19"/>
      <c r="Z1032" s="19"/>
      <c r="AA1032" s="19"/>
      <c r="AB1032" s="19"/>
      <c r="AC1032" s="19"/>
      <c r="AD1032" s="19"/>
      <c r="AE1032" s="19"/>
      <c r="AF1032" s="19"/>
      <c r="AG1032" s="19"/>
      <c r="AH1032" s="19"/>
      <c r="AI1032" s="19"/>
      <c r="AJ1032" s="19"/>
      <c r="AK1032" s="19"/>
      <c r="AL1032" s="19"/>
      <c r="AM1032" s="19"/>
    </row>
    <row r="1033" spans="1:39" x14ac:dyDescent="0.25">
      <c r="A1033" s="19"/>
      <c r="B1033" s="19"/>
      <c r="C1033" s="19"/>
      <c r="D1033" s="19"/>
      <c r="E1033" s="19"/>
      <c r="F1033" s="19"/>
      <c r="G1033" s="19"/>
      <c r="H1033" s="19"/>
      <c r="I1033" s="19"/>
      <c r="J1033" s="19"/>
      <c r="K1033" s="19"/>
      <c r="L1033" s="19"/>
      <c r="M1033" s="19"/>
      <c r="N1033" s="19"/>
      <c r="O1033" s="19"/>
      <c r="P1033" s="19"/>
      <c r="Q1033" s="19"/>
      <c r="R1033" s="19"/>
      <c r="S1033" s="19"/>
      <c r="T1033" s="19"/>
      <c r="U1033" s="19"/>
      <c r="V1033" s="19"/>
      <c r="W1033" s="19"/>
      <c r="X1033" s="19"/>
      <c r="Y1033" s="19"/>
      <c r="Z1033" s="19"/>
      <c r="AA1033" s="19"/>
      <c r="AB1033" s="19"/>
      <c r="AC1033" s="19"/>
      <c r="AD1033" s="19"/>
      <c r="AE1033" s="19"/>
      <c r="AF1033" s="19"/>
      <c r="AG1033" s="19"/>
      <c r="AH1033" s="19"/>
      <c r="AI1033" s="19"/>
      <c r="AJ1033" s="19"/>
      <c r="AK1033" s="19"/>
      <c r="AL1033" s="19"/>
      <c r="AM1033" s="19"/>
    </row>
    <row r="1034" spans="1:39" x14ac:dyDescent="0.25">
      <c r="A1034" s="19"/>
      <c r="B1034" s="19"/>
      <c r="C1034" s="19"/>
      <c r="D1034" s="19"/>
      <c r="E1034" s="19"/>
      <c r="F1034" s="19"/>
      <c r="G1034" s="19"/>
      <c r="H1034" s="19"/>
      <c r="I1034" s="19"/>
      <c r="J1034" s="19"/>
      <c r="K1034" s="19"/>
      <c r="L1034" s="19"/>
      <c r="M1034" s="19"/>
      <c r="N1034" s="19"/>
      <c r="O1034" s="19"/>
      <c r="P1034" s="19"/>
      <c r="Q1034" s="19"/>
      <c r="R1034" s="19"/>
      <c r="S1034" s="19"/>
      <c r="T1034" s="19"/>
      <c r="U1034" s="19"/>
      <c r="V1034" s="19"/>
      <c r="W1034" s="19"/>
      <c r="X1034" s="19"/>
      <c r="Y1034" s="19"/>
      <c r="Z1034" s="19"/>
      <c r="AA1034" s="19"/>
      <c r="AB1034" s="19"/>
      <c r="AC1034" s="19"/>
      <c r="AD1034" s="19"/>
      <c r="AE1034" s="19"/>
      <c r="AF1034" s="19"/>
      <c r="AG1034" s="19"/>
      <c r="AH1034" s="19"/>
      <c r="AI1034" s="19"/>
      <c r="AJ1034" s="19"/>
      <c r="AK1034" s="19"/>
      <c r="AL1034" s="19"/>
      <c r="AM1034" s="19"/>
    </row>
    <row r="1035" spans="1:39" x14ac:dyDescent="0.25">
      <c r="A1035" s="19"/>
      <c r="B1035" s="19"/>
      <c r="C1035" s="19"/>
      <c r="D1035" s="19"/>
      <c r="E1035" s="19"/>
      <c r="F1035" s="19"/>
      <c r="G1035" s="19"/>
      <c r="H1035" s="19"/>
      <c r="I1035" s="19"/>
      <c r="J1035" s="19"/>
      <c r="K1035" s="19"/>
      <c r="L1035" s="19"/>
      <c r="M1035" s="19"/>
      <c r="N1035" s="19"/>
      <c r="O1035" s="19"/>
      <c r="P1035" s="19"/>
      <c r="Q1035" s="19"/>
      <c r="R1035" s="19"/>
      <c r="S1035" s="19"/>
      <c r="T1035" s="19"/>
      <c r="U1035" s="19"/>
      <c r="V1035" s="19"/>
      <c r="W1035" s="19"/>
      <c r="X1035" s="19"/>
      <c r="Y1035" s="19"/>
      <c r="Z1035" s="19"/>
      <c r="AA1035" s="19"/>
      <c r="AB1035" s="19"/>
      <c r="AC1035" s="19"/>
      <c r="AD1035" s="19"/>
      <c r="AE1035" s="19"/>
      <c r="AF1035" s="19"/>
      <c r="AG1035" s="19"/>
      <c r="AH1035" s="19"/>
      <c r="AI1035" s="19"/>
      <c r="AJ1035" s="19"/>
      <c r="AK1035" s="19"/>
      <c r="AL1035" s="19"/>
      <c r="AM1035" s="19"/>
    </row>
    <row r="1036" spans="1:39" x14ac:dyDescent="0.25">
      <c r="A1036" s="19"/>
      <c r="B1036" s="19"/>
      <c r="C1036" s="19"/>
      <c r="D1036" s="19"/>
      <c r="E1036" s="19"/>
      <c r="F1036" s="19"/>
      <c r="G1036" s="19"/>
      <c r="H1036" s="19"/>
      <c r="I1036" s="19"/>
      <c r="J1036" s="19"/>
      <c r="K1036" s="19"/>
      <c r="L1036" s="19"/>
      <c r="M1036" s="19"/>
      <c r="N1036" s="19"/>
      <c r="O1036" s="19"/>
      <c r="P1036" s="19"/>
      <c r="Q1036" s="19"/>
      <c r="R1036" s="19"/>
      <c r="S1036" s="19"/>
      <c r="T1036" s="19"/>
      <c r="U1036" s="19"/>
      <c r="V1036" s="19"/>
      <c r="W1036" s="19"/>
      <c r="X1036" s="19"/>
      <c r="Y1036" s="19"/>
      <c r="Z1036" s="19"/>
      <c r="AA1036" s="19"/>
      <c r="AB1036" s="19"/>
      <c r="AC1036" s="19"/>
      <c r="AD1036" s="19"/>
      <c r="AE1036" s="19"/>
      <c r="AF1036" s="19"/>
      <c r="AG1036" s="19"/>
      <c r="AH1036" s="19"/>
      <c r="AI1036" s="19"/>
      <c r="AJ1036" s="19"/>
      <c r="AK1036" s="19"/>
      <c r="AL1036" s="19"/>
      <c r="AM1036" s="19"/>
    </row>
    <row r="1037" spans="1:39" x14ac:dyDescent="0.25">
      <c r="A1037" s="19"/>
      <c r="B1037" s="19"/>
      <c r="C1037" s="19"/>
      <c r="D1037" s="19"/>
      <c r="E1037" s="19"/>
      <c r="F1037" s="19"/>
      <c r="G1037" s="19"/>
      <c r="H1037" s="19"/>
      <c r="I1037" s="19"/>
      <c r="J1037" s="19"/>
      <c r="K1037" s="19"/>
      <c r="L1037" s="19"/>
      <c r="M1037" s="19"/>
      <c r="N1037" s="19"/>
      <c r="O1037" s="19"/>
      <c r="P1037" s="19"/>
      <c r="Q1037" s="19"/>
      <c r="R1037" s="19"/>
      <c r="S1037" s="19"/>
      <c r="T1037" s="19"/>
      <c r="U1037" s="19"/>
      <c r="V1037" s="19"/>
      <c r="W1037" s="19"/>
      <c r="X1037" s="19"/>
      <c r="Y1037" s="19"/>
      <c r="Z1037" s="19"/>
      <c r="AA1037" s="19"/>
      <c r="AB1037" s="19"/>
      <c r="AC1037" s="19"/>
      <c r="AD1037" s="19"/>
      <c r="AE1037" s="19"/>
      <c r="AF1037" s="19"/>
      <c r="AG1037" s="19"/>
      <c r="AH1037" s="19"/>
      <c r="AI1037" s="19"/>
      <c r="AJ1037" s="19"/>
      <c r="AK1037" s="19"/>
      <c r="AL1037" s="19"/>
      <c r="AM1037" s="19"/>
    </row>
    <row r="1038" spans="1:39" x14ac:dyDescent="0.25">
      <c r="A1038" s="19"/>
      <c r="B1038" s="19"/>
      <c r="C1038" s="19"/>
      <c r="D1038" s="19"/>
      <c r="E1038" s="19"/>
      <c r="F1038" s="19"/>
      <c r="G1038" s="19"/>
      <c r="H1038" s="19"/>
      <c r="I1038" s="19"/>
      <c r="J1038" s="19"/>
      <c r="K1038" s="19"/>
      <c r="L1038" s="19"/>
      <c r="M1038" s="19"/>
      <c r="N1038" s="19"/>
      <c r="O1038" s="19"/>
      <c r="P1038" s="19"/>
      <c r="Q1038" s="19"/>
      <c r="R1038" s="19"/>
      <c r="S1038" s="19"/>
      <c r="T1038" s="19"/>
      <c r="U1038" s="19"/>
      <c r="V1038" s="19"/>
      <c r="W1038" s="19"/>
      <c r="X1038" s="19"/>
      <c r="Y1038" s="19"/>
      <c r="Z1038" s="19"/>
      <c r="AA1038" s="19"/>
      <c r="AB1038" s="19"/>
      <c r="AC1038" s="19"/>
      <c r="AD1038" s="19"/>
      <c r="AE1038" s="19"/>
      <c r="AF1038" s="19"/>
      <c r="AG1038" s="19"/>
      <c r="AH1038" s="19"/>
      <c r="AI1038" s="19"/>
      <c r="AJ1038" s="19"/>
      <c r="AK1038" s="19"/>
      <c r="AL1038" s="19"/>
      <c r="AM1038" s="19"/>
    </row>
    <row r="1039" spans="1:39" x14ac:dyDescent="0.25">
      <c r="A1039" s="19"/>
      <c r="B1039" s="19"/>
      <c r="C1039" s="19"/>
      <c r="D1039" s="19"/>
      <c r="E1039" s="19"/>
      <c r="F1039" s="19"/>
      <c r="G1039" s="19"/>
      <c r="H1039" s="19"/>
      <c r="I1039" s="19"/>
      <c r="J1039" s="19"/>
      <c r="K1039" s="19"/>
      <c r="L1039" s="19"/>
      <c r="M1039" s="19"/>
      <c r="N1039" s="19"/>
      <c r="O1039" s="19"/>
      <c r="P1039" s="19"/>
      <c r="Q1039" s="19"/>
      <c r="R1039" s="19"/>
      <c r="S1039" s="19"/>
      <c r="T1039" s="19"/>
      <c r="U1039" s="19"/>
      <c r="V1039" s="19"/>
      <c r="W1039" s="19"/>
      <c r="X1039" s="19"/>
      <c r="Y1039" s="19"/>
      <c r="Z1039" s="19"/>
      <c r="AA1039" s="19"/>
      <c r="AB1039" s="19"/>
      <c r="AC1039" s="19"/>
      <c r="AD1039" s="19"/>
      <c r="AE1039" s="19"/>
      <c r="AF1039" s="19"/>
      <c r="AG1039" s="19"/>
      <c r="AH1039" s="19"/>
      <c r="AI1039" s="19"/>
      <c r="AJ1039" s="19"/>
      <c r="AK1039" s="19"/>
      <c r="AL1039" s="19"/>
      <c r="AM1039" s="19"/>
    </row>
    <row r="1040" spans="1:39" x14ac:dyDescent="0.25">
      <c r="A1040" s="19"/>
      <c r="B1040" s="19"/>
      <c r="C1040" s="19"/>
      <c r="D1040" s="19"/>
      <c r="E1040" s="19"/>
      <c r="F1040" s="19"/>
      <c r="G1040" s="19"/>
      <c r="H1040" s="19"/>
      <c r="I1040" s="19"/>
      <c r="J1040" s="19"/>
      <c r="K1040" s="19"/>
      <c r="L1040" s="19"/>
      <c r="M1040" s="19"/>
      <c r="N1040" s="19"/>
      <c r="O1040" s="19"/>
      <c r="P1040" s="19"/>
      <c r="Q1040" s="19"/>
      <c r="R1040" s="19"/>
      <c r="S1040" s="19"/>
      <c r="T1040" s="19"/>
      <c r="U1040" s="19"/>
      <c r="V1040" s="19"/>
      <c r="W1040" s="19"/>
      <c r="X1040" s="19"/>
      <c r="Y1040" s="19"/>
      <c r="Z1040" s="19"/>
      <c r="AA1040" s="19"/>
      <c r="AB1040" s="19"/>
      <c r="AC1040" s="19"/>
      <c r="AD1040" s="19"/>
      <c r="AE1040" s="19"/>
      <c r="AF1040" s="19"/>
      <c r="AG1040" s="19"/>
      <c r="AH1040" s="19"/>
      <c r="AI1040" s="19"/>
      <c r="AJ1040" s="19"/>
      <c r="AK1040" s="19"/>
      <c r="AL1040" s="19"/>
      <c r="AM1040" s="19"/>
    </row>
    <row r="1041" spans="1:39" x14ac:dyDescent="0.25">
      <c r="A1041" s="19"/>
      <c r="B1041" s="19"/>
      <c r="C1041" s="19"/>
      <c r="D1041" s="19"/>
      <c r="E1041" s="19"/>
      <c r="F1041" s="19"/>
      <c r="G1041" s="19"/>
      <c r="H1041" s="19"/>
      <c r="I1041" s="19"/>
      <c r="J1041" s="19"/>
      <c r="K1041" s="19"/>
      <c r="L1041" s="19"/>
      <c r="M1041" s="19"/>
      <c r="N1041" s="19"/>
      <c r="O1041" s="19"/>
      <c r="P1041" s="19"/>
      <c r="Q1041" s="19"/>
      <c r="R1041" s="19"/>
      <c r="S1041" s="19"/>
      <c r="T1041" s="19"/>
      <c r="U1041" s="19"/>
      <c r="V1041" s="19"/>
      <c r="W1041" s="19"/>
      <c r="X1041" s="19"/>
      <c r="Y1041" s="19"/>
      <c r="Z1041" s="19"/>
      <c r="AA1041" s="19"/>
      <c r="AB1041" s="19"/>
      <c r="AC1041" s="19"/>
      <c r="AD1041" s="19"/>
      <c r="AE1041" s="19"/>
      <c r="AF1041" s="19"/>
      <c r="AG1041" s="19"/>
      <c r="AH1041" s="19"/>
      <c r="AI1041" s="19"/>
      <c r="AJ1041" s="19"/>
      <c r="AK1041" s="19"/>
      <c r="AL1041" s="19"/>
      <c r="AM1041" s="19"/>
    </row>
    <row r="1042" spans="1:39" x14ac:dyDescent="0.25">
      <c r="A1042" s="19"/>
      <c r="B1042" s="19"/>
      <c r="C1042" s="19"/>
      <c r="D1042" s="19"/>
      <c r="E1042" s="19"/>
      <c r="F1042" s="19"/>
      <c r="G1042" s="19"/>
      <c r="H1042" s="19"/>
      <c r="I1042" s="19"/>
      <c r="J1042" s="19"/>
      <c r="K1042" s="19"/>
      <c r="L1042" s="19"/>
      <c r="M1042" s="19"/>
      <c r="N1042" s="19"/>
      <c r="O1042" s="19"/>
      <c r="P1042" s="19"/>
      <c r="Q1042" s="19"/>
      <c r="R1042" s="19"/>
      <c r="S1042" s="19"/>
      <c r="T1042" s="19"/>
      <c r="U1042" s="19"/>
      <c r="V1042" s="19"/>
      <c r="W1042" s="19"/>
      <c r="X1042" s="19"/>
      <c r="Y1042" s="19"/>
      <c r="Z1042" s="19"/>
      <c r="AA1042" s="19"/>
      <c r="AB1042" s="19"/>
      <c r="AC1042" s="19"/>
      <c r="AD1042" s="19"/>
      <c r="AE1042" s="19"/>
      <c r="AF1042" s="19"/>
      <c r="AG1042" s="19"/>
      <c r="AH1042" s="19"/>
      <c r="AI1042" s="19"/>
      <c r="AJ1042" s="19"/>
      <c r="AK1042" s="19"/>
      <c r="AL1042" s="19"/>
      <c r="AM1042" s="19"/>
    </row>
    <row r="1043" spans="1:39" x14ac:dyDescent="0.25">
      <c r="A1043" s="19"/>
      <c r="B1043" s="19"/>
      <c r="C1043" s="19"/>
      <c r="D1043" s="19"/>
      <c r="E1043" s="19"/>
      <c r="F1043" s="19"/>
      <c r="G1043" s="19"/>
      <c r="H1043" s="19"/>
      <c r="I1043" s="19"/>
      <c r="J1043" s="19"/>
      <c r="K1043" s="19"/>
      <c r="L1043" s="19"/>
      <c r="M1043" s="19"/>
      <c r="N1043" s="19"/>
      <c r="O1043" s="19"/>
      <c r="P1043" s="19"/>
      <c r="Q1043" s="19"/>
      <c r="R1043" s="19"/>
      <c r="S1043" s="19"/>
      <c r="T1043" s="19"/>
      <c r="U1043" s="19"/>
      <c r="V1043" s="19"/>
      <c r="W1043" s="19"/>
      <c r="X1043" s="19"/>
      <c r="Y1043" s="19"/>
      <c r="Z1043" s="19"/>
      <c r="AA1043" s="19"/>
      <c r="AB1043" s="19"/>
      <c r="AC1043" s="19"/>
      <c r="AD1043" s="19"/>
      <c r="AE1043" s="19"/>
      <c r="AF1043" s="19"/>
      <c r="AG1043" s="19"/>
      <c r="AH1043" s="19"/>
      <c r="AI1043" s="19"/>
      <c r="AJ1043" s="19"/>
      <c r="AK1043" s="19"/>
      <c r="AL1043" s="19"/>
      <c r="AM1043" s="19"/>
    </row>
    <row r="1044" spans="1:39" x14ac:dyDescent="0.25">
      <c r="A1044" s="19"/>
      <c r="B1044" s="19"/>
      <c r="C1044" s="19"/>
      <c r="D1044" s="19"/>
      <c r="E1044" s="19"/>
      <c r="F1044" s="19"/>
      <c r="G1044" s="19"/>
      <c r="H1044" s="19"/>
      <c r="I1044" s="19"/>
      <c r="J1044" s="19"/>
      <c r="K1044" s="19"/>
      <c r="L1044" s="19"/>
      <c r="M1044" s="19"/>
      <c r="N1044" s="19"/>
      <c r="O1044" s="19"/>
      <c r="P1044" s="19"/>
      <c r="Q1044" s="19"/>
      <c r="R1044" s="19"/>
      <c r="S1044" s="19"/>
      <c r="T1044" s="19"/>
      <c r="U1044" s="19"/>
      <c r="V1044" s="19"/>
      <c r="W1044" s="19"/>
      <c r="X1044" s="19"/>
      <c r="Y1044" s="19"/>
      <c r="Z1044" s="19"/>
      <c r="AA1044" s="19"/>
      <c r="AB1044" s="19"/>
      <c r="AC1044" s="19"/>
      <c r="AD1044" s="19"/>
      <c r="AE1044" s="19"/>
      <c r="AF1044" s="19"/>
      <c r="AG1044" s="19"/>
      <c r="AH1044" s="19"/>
      <c r="AI1044" s="19"/>
      <c r="AJ1044" s="19"/>
      <c r="AK1044" s="19"/>
      <c r="AL1044" s="19"/>
      <c r="AM1044" s="19"/>
    </row>
    <row r="1045" spans="1:39" x14ac:dyDescent="0.25">
      <c r="A1045" s="19"/>
      <c r="B1045" s="19"/>
      <c r="C1045" s="19"/>
      <c r="D1045" s="19"/>
      <c r="E1045" s="19"/>
      <c r="F1045" s="19"/>
      <c r="G1045" s="19"/>
      <c r="H1045" s="19"/>
      <c r="I1045" s="19"/>
      <c r="J1045" s="19"/>
      <c r="K1045" s="19"/>
      <c r="L1045" s="19"/>
      <c r="M1045" s="19"/>
      <c r="N1045" s="19"/>
      <c r="O1045" s="19"/>
      <c r="P1045" s="19"/>
      <c r="Q1045" s="19"/>
      <c r="R1045" s="19"/>
      <c r="S1045" s="19"/>
      <c r="T1045" s="19"/>
      <c r="U1045" s="19"/>
      <c r="V1045" s="19"/>
      <c r="W1045" s="19"/>
      <c r="X1045" s="19"/>
      <c r="Y1045" s="19"/>
      <c r="Z1045" s="19"/>
      <c r="AA1045" s="19"/>
      <c r="AB1045" s="19"/>
      <c r="AC1045" s="19"/>
      <c r="AD1045" s="19"/>
      <c r="AE1045" s="19"/>
      <c r="AF1045" s="19"/>
      <c r="AG1045" s="19"/>
      <c r="AH1045" s="19"/>
      <c r="AI1045" s="19"/>
      <c r="AJ1045" s="19"/>
      <c r="AK1045" s="19"/>
      <c r="AL1045" s="19"/>
      <c r="AM1045" s="19"/>
    </row>
    <row r="1046" spans="1:39" x14ac:dyDescent="0.25">
      <c r="A1046" s="19"/>
      <c r="B1046" s="19"/>
      <c r="C1046" s="19"/>
      <c r="D1046" s="19"/>
      <c r="E1046" s="19"/>
      <c r="F1046" s="19"/>
      <c r="G1046" s="19"/>
      <c r="H1046" s="19"/>
      <c r="I1046" s="19"/>
      <c r="J1046" s="19"/>
      <c r="K1046" s="19"/>
      <c r="L1046" s="19"/>
      <c r="M1046" s="19"/>
      <c r="N1046" s="19"/>
      <c r="O1046" s="19"/>
      <c r="P1046" s="19"/>
      <c r="Q1046" s="19"/>
      <c r="R1046" s="19"/>
      <c r="S1046" s="19"/>
      <c r="T1046" s="19"/>
      <c r="U1046" s="19"/>
      <c r="V1046" s="19"/>
      <c r="W1046" s="19"/>
      <c r="X1046" s="19"/>
      <c r="Y1046" s="19"/>
      <c r="Z1046" s="19"/>
      <c r="AA1046" s="19"/>
      <c r="AB1046" s="19"/>
      <c r="AC1046" s="19"/>
      <c r="AD1046" s="19"/>
      <c r="AE1046" s="19"/>
      <c r="AF1046" s="19"/>
      <c r="AG1046" s="19"/>
      <c r="AH1046" s="19"/>
      <c r="AI1046" s="19"/>
      <c r="AJ1046" s="19"/>
      <c r="AK1046" s="19"/>
      <c r="AL1046" s="19"/>
      <c r="AM1046" s="19"/>
    </row>
    <row r="1047" spans="1:39" x14ac:dyDescent="0.25">
      <c r="A1047" s="19"/>
      <c r="B1047" s="19"/>
      <c r="C1047" s="19"/>
      <c r="D1047" s="19"/>
      <c r="E1047" s="19"/>
      <c r="F1047" s="19"/>
      <c r="G1047" s="19"/>
      <c r="H1047" s="19"/>
      <c r="I1047" s="19"/>
      <c r="J1047" s="19"/>
      <c r="K1047" s="19"/>
      <c r="L1047" s="19"/>
      <c r="M1047" s="19"/>
      <c r="N1047" s="19"/>
      <c r="O1047" s="19"/>
      <c r="P1047" s="19"/>
      <c r="Q1047" s="19"/>
      <c r="R1047" s="19"/>
      <c r="S1047" s="19"/>
      <c r="T1047" s="19"/>
      <c r="U1047" s="19"/>
      <c r="V1047" s="19"/>
      <c r="W1047" s="19"/>
      <c r="X1047" s="19"/>
      <c r="Y1047" s="19"/>
      <c r="Z1047" s="19"/>
      <c r="AA1047" s="19"/>
      <c r="AB1047" s="19"/>
      <c r="AC1047" s="19"/>
      <c r="AD1047" s="19"/>
      <c r="AE1047" s="19"/>
      <c r="AF1047" s="19"/>
      <c r="AG1047" s="19"/>
      <c r="AH1047" s="19"/>
      <c r="AI1047" s="19"/>
      <c r="AJ1047" s="19"/>
      <c r="AK1047" s="19"/>
      <c r="AL1047" s="19"/>
      <c r="AM1047" s="19"/>
    </row>
    <row r="1048" spans="1:39" x14ac:dyDescent="0.25">
      <c r="A1048" s="19"/>
      <c r="B1048" s="19"/>
      <c r="C1048" s="19"/>
      <c r="D1048" s="19"/>
      <c r="E1048" s="19"/>
      <c r="F1048" s="19"/>
      <c r="G1048" s="19"/>
      <c r="H1048" s="19"/>
      <c r="I1048" s="19"/>
      <c r="J1048" s="19"/>
      <c r="K1048" s="19"/>
      <c r="L1048" s="19"/>
      <c r="M1048" s="19"/>
      <c r="N1048" s="19"/>
      <c r="O1048" s="19"/>
      <c r="P1048" s="19"/>
      <c r="Q1048" s="19"/>
      <c r="R1048" s="19"/>
      <c r="S1048" s="19"/>
      <c r="T1048" s="19"/>
      <c r="U1048" s="19"/>
      <c r="V1048" s="19"/>
      <c r="W1048" s="19"/>
      <c r="X1048" s="19"/>
      <c r="Y1048" s="19"/>
      <c r="Z1048" s="19"/>
      <c r="AA1048" s="19"/>
      <c r="AB1048" s="19"/>
      <c r="AC1048" s="19"/>
      <c r="AD1048" s="19"/>
      <c r="AE1048" s="19"/>
      <c r="AF1048" s="19"/>
      <c r="AG1048" s="19"/>
      <c r="AH1048" s="19"/>
      <c r="AI1048" s="19"/>
      <c r="AJ1048" s="19"/>
      <c r="AK1048" s="19"/>
      <c r="AL1048" s="19"/>
      <c r="AM1048" s="19"/>
    </row>
    <row r="1049" spans="1:39" x14ac:dyDescent="0.25">
      <c r="A1049" s="19"/>
      <c r="B1049" s="19"/>
      <c r="C1049" s="19"/>
      <c r="D1049" s="19"/>
      <c r="E1049" s="19"/>
      <c r="F1049" s="19"/>
      <c r="G1049" s="19"/>
      <c r="H1049" s="19"/>
      <c r="I1049" s="19"/>
      <c r="J1049" s="19"/>
      <c r="K1049" s="19"/>
      <c r="L1049" s="19"/>
      <c r="M1049" s="19"/>
      <c r="N1049" s="19"/>
      <c r="O1049" s="19"/>
      <c r="P1049" s="19"/>
      <c r="Q1049" s="19"/>
      <c r="R1049" s="19"/>
      <c r="S1049" s="19"/>
      <c r="T1049" s="19"/>
      <c r="U1049" s="19"/>
      <c r="V1049" s="19"/>
      <c r="W1049" s="19"/>
      <c r="X1049" s="19"/>
      <c r="Y1049" s="19"/>
      <c r="Z1049" s="19"/>
      <c r="AA1049" s="19"/>
      <c r="AB1049" s="19"/>
      <c r="AC1049" s="19"/>
      <c r="AD1049" s="19"/>
      <c r="AE1049" s="19"/>
      <c r="AF1049" s="19"/>
      <c r="AG1049" s="19"/>
      <c r="AH1049" s="19"/>
      <c r="AI1049" s="19"/>
      <c r="AJ1049" s="19"/>
      <c r="AK1049" s="19"/>
      <c r="AL1049" s="19"/>
      <c r="AM1049" s="19"/>
    </row>
    <row r="1050" spans="1:39" x14ac:dyDescent="0.25">
      <c r="A1050" s="19"/>
      <c r="B1050" s="19"/>
      <c r="C1050" s="19"/>
      <c r="D1050" s="19"/>
      <c r="E1050" s="19"/>
      <c r="F1050" s="19"/>
      <c r="G1050" s="19"/>
      <c r="H1050" s="19"/>
      <c r="I1050" s="19"/>
      <c r="J1050" s="19"/>
      <c r="K1050" s="19"/>
      <c r="L1050" s="19"/>
      <c r="M1050" s="19"/>
      <c r="N1050" s="19"/>
      <c r="O1050" s="19"/>
      <c r="P1050" s="19"/>
      <c r="Q1050" s="19"/>
      <c r="R1050" s="19"/>
      <c r="S1050" s="19"/>
      <c r="T1050" s="19"/>
      <c r="U1050" s="19"/>
      <c r="V1050" s="19"/>
      <c r="W1050" s="19"/>
      <c r="X1050" s="19"/>
      <c r="Y1050" s="19"/>
      <c r="Z1050" s="19"/>
      <c r="AA1050" s="19"/>
      <c r="AB1050" s="19"/>
      <c r="AC1050" s="19"/>
      <c r="AD1050" s="19"/>
      <c r="AE1050" s="19"/>
      <c r="AF1050" s="19"/>
      <c r="AG1050" s="19"/>
      <c r="AH1050" s="19"/>
      <c r="AI1050" s="19"/>
      <c r="AJ1050" s="19"/>
      <c r="AK1050" s="19"/>
      <c r="AL1050" s="19"/>
      <c r="AM1050" s="19"/>
    </row>
    <row r="1051" spans="1:39" x14ac:dyDescent="0.25">
      <c r="A1051" s="19"/>
      <c r="B1051" s="19"/>
      <c r="C1051" s="19"/>
      <c r="D1051" s="19"/>
      <c r="E1051" s="19"/>
      <c r="F1051" s="19"/>
      <c r="G1051" s="19"/>
      <c r="H1051" s="19"/>
      <c r="I1051" s="19"/>
      <c r="J1051" s="19"/>
      <c r="K1051" s="19"/>
      <c r="L1051" s="19"/>
      <c r="M1051" s="19"/>
      <c r="N1051" s="19"/>
      <c r="O1051" s="19"/>
      <c r="P1051" s="19"/>
      <c r="Q1051" s="19"/>
      <c r="R1051" s="19"/>
      <c r="S1051" s="19"/>
      <c r="T1051" s="19"/>
      <c r="U1051" s="19"/>
      <c r="V1051" s="19"/>
      <c r="W1051" s="19"/>
      <c r="X1051" s="19"/>
      <c r="Y1051" s="19"/>
      <c r="Z1051" s="19"/>
      <c r="AA1051" s="19"/>
      <c r="AB1051" s="19"/>
      <c r="AC1051" s="19"/>
      <c r="AD1051" s="19"/>
      <c r="AE1051" s="19"/>
      <c r="AF1051" s="19"/>
      <c r="AG1051" s="19"/>
      <c r="AH1051" s="19"/>
      <c r="AI1051" s="19"/>
      <c r="AJ1051" s="19"/>
      <c r="AK1051" s="19"/>
      <c r="AL1051" s="19"/>
      <c r="AM1051" s="19"/>
    </row>
    <row r="1052" spans="1:39" x14ac:dyDescent="0.25">
      <c r="A1052" s="19"/>
      <c r="B1052" s="19"/>
      <c r="C1052" s="19"/>
      <c r="D1052" s="19"/>
      <c r="E1052" s="19"/>
      <c r="F1052" s="19"/>
      <c r="G1052" s="19"/>
      <c r="H1052" s="19"/>
      <c r="I1052" s="19"/>
      <c r="J1052" s="19"/>
      <c r="K1052" s="19"/>
      <c r="L1052" s="19"/>
      <c r="M1052" s="19"/>
      <c r="N1052" s="19"/>
      <c r="O1052" s="19"/>
      <c r="P1052" s="19"/>
      <c r="Q1052" s="19"/>
      <c r="R1052" s="19"/>
      <c r="S1052" s="19"/>
      <c r="T1052" s="19"/>
      <c r="U1052" s="19"/>
      <c r="V1052" s="19"/>
      <c r="W1052" s="19"/>
      <c r="X1052" s="19"/>
      <c r="Y1052" s="19"/>
      <c r="Z1052" s="19"/>
      <c r="AA1052" s="19"/>
      <c r="AB1052" s="19"/>
      <c r="AC1052" s="19"/>
      <c r="AD1052" s="19"/>
      <c r="AE1052" s="19"/>
      <c r="AF1052" s="19"/>
      <c r="AG1052" s="19"/>
      <c r="AH1052" s="19"/>
      <c r="AI1052" s="19"/>
      <c r="AJ1052" s="19"/>
      <c r="AK1052" s="19"/>
      <c r="AL1052" s="19"/>
      <c r="AM1052" s="19"/>
    </row>
    <row r="1053" spans="1:39" x14ac:dyDescent="0.25">
      <c r="A1053" s="19"/>
      <c r="B1053" s="19"/>
      <c r="C1053" s="19"/>
      <c r="D1053" s="19"/>
      <c r="E1053" s="19"/>
      <c r="F1053" s="19"/>
      <c r="G1053" s="19"/>
      <c r="H1053" s="19"/>
      <c r="I1053" s="19"/>
      <c r="J1053" s="19"/>
      <c r="K1053" s="19"/>
      <c r="L1053" s="19"/>
      <c r="M1053" s="19"/>
      <c r="N1053" s="19"/>
      <c r="O1053" s="19"/>
      <c r="P1053" s="19"/>
      <c r="Q1053" s="19"/>
      <c r="R1053" s="19"/>
      <c r="S1053" s="19"/>
      <c r="T1053" s="19"/>
      <c r="U1053" s="19"/>
      <c r="V1053" s="19"/>
      <c r="W1053" s="19"/>
      <c r="X1053" s="19"/>
      <c r="Y1053" s="19"/>
      <c r="Z1053" s="19"/>
      <c r="AA1053" s="19"/>
      <c r="AB1053" s="19"/>
      <c r="AC1053" s="19"/>
      <c r="AD1053" s="19"/>
      <c r="AE1053" s="19"/>
      <c r="AF1053" s="19"/>
      <c r="AG1053" s="19"/>
      <c r="AH1053" s="19"/>
      <c r="AI1053" s="19"/>
      <c r="AJ1053" s="19"/>
      <c r="AK1053" s="19"/>
      <c r="AL1053" s="19"/>
      <c r="AM1053" s="19"/>
    </row>
    <row r="1054" spans="1:39" x14ac:dyDescent="0.25">
      <c r="A1054" s="19"/>
      <c r="B1054" s="19"/>
      <c r="C1054" s="19"/>
      <c r="D1054" s="19"/>
      <c r="E1054" s="19"/>
      <c r="F1054" s="19"/>
      <c r="G1054" s="19"/>
      <c r="H1054" s="19"/>
      <c r="I1054" s="19"/>
      <c r="J1054" s="19"/>
      <c r="K1054" s="19"/>
      <c r="L1054" s="19"/>
      <c r="M1054" s="19"/>
      <c r="N1054" s="19"/>
      <c r="O1054" s="19"/>
      <c r="P1054" s="19"/>
      <c r="Q1054" s="19"/>
      <c r="R1054" s="19"/>
      <c r="S1054" s="19"/>
      <c r="T1054" s="19"/>
      <c r="U1054" s="19"/>
      <c r="V1054" s="19"/>
      <c r="W1054" s="19"/>
      <c r="X1054" s="19"/>
      <c r="Y1054" s="19"/>
      <c r="Z1054" s="19"/>
      <c r="AA1054" s="19"/>
      <c r="AB1054" s="19"/>
      <c r="AC1054" s="19"/>
      <c r="AD1054" s="19"/>
      <c r="AE1054" s="19"/>
      <c r="AF1054" s="19"/>
      <c r="AG1054" s="19"/>
      <c r="AH1054" s="19"/>
      <c r="AI1054" s="19"/>
      <c r="AJ1054" s="19"/>
      <c r="AK1054" s="19"/>
      <c r="AL1054" s="19"/>
      <c r="AM1054" s="19"/>
    </row>
    <row r="1055" spans="1:39" x14ac:dyDescent="0.25">
      <c r="A1055" s="19"/>
      <c r="B1055" s="19"/>
      <c r="C1055" s="19"/>
      <c r="D1055" s="19"/>
      <c r="E1055" s="19"/>
      <c r="F1055" s="19"/>
      <c r="G1055" s="19"/>
      <c r="H1055" s="19"/>
      <c r="I1055" s="19"/>
      <c r="J1055" s="19"/>
      <c r="K1055" s="19"/>
      <c r="L1055" s="19"/>
      <c r="M1055" s="19"/>
      <c r="N1055" s="19"/>
      <c r="O1055" s="19"/>
      <c r="P1055" s="19"/>
      <c r="Q1055" s="19"/>
      <c r="R1055" s="19"/>
      <c r="S1055" s="19"/>
      <c r="T1055" s="19"/>
      <c r="U1055" s="19"/>
      <c r="V1055" s="19"/>
      <c r="W1055" s="19"/>
      <c r="X1055" s="19"/>
      <c r="Y1055" s="19"/>
      <c r="Z1055" s="19"/>
      <c r="AA1055" s="19"/>
      <c r="AB1055" s="19"/>
      <c r="AC1055" s="19"/>
      <c r="AD1055" s="19"/>
      <c r="AE1055" s="19"/>
      <c r="AF1055" s="19"/>
      <c r="AG1055" s="19"/>
      <c r="AH1055" s="19"/>
      <c r="AI1055" s="19"/>
      <c r="AJ1055" s="19"/>
      <c r="AK1055" s="19"/>
      <c r="AL1055" s="19"/>
      <c r="AM1055" s="19"/>
    </row>
    <row r="1056" spans="1:39" x14ac:dyDescent="0.25">
      <c r="A1056" s="19"/>
      <c r="B1056" s="19"/>
      <c r="C1056" s="19"/>
      <c r="D1056" s="19"/>
      <c r="E1056" s="19"/>
      <c r="F1056" s="19"/>
      <c r="G1056" s="19"/>
      <c r="H1056" s="19"/>
      <c r="I1056" s="19"/>
      <c r="J1056" s="19"/>
      <c r="K1056" s="19"/>
      <c r="L1056" s="19"/>
      <c r="M1056" s="19"/>
      <c r="N1056" s="19"/>
      <c r="O1056" s="19"/>
      <c r="P1056" s="19"/>
      <c r="Q1056" s="19"/>
      <c r="R1056" s="19"/>
      <c r="S1056" s="19"/>
      <c r="T1056" s="19"/>
      <c r="U1056" s="19"/>
      <c r="V1056" s="19"/>
      <c r="W1056" s="19"/>
      <c r="X1056" s="19"/>
      <c r="Y1056" s="19"/>
      <c r="Z1056" s="19"/>
      <c r="AA1056" s="19"/>
      <c r="AB1056" s="19"/>
      <c r="AC1056" s="19"/>
      <c r="AD1056" s="19"/>
      <c r="AE1056" s="19"/>
      <c r="AF1056" s="19"/>
      <c r="AG1056" s="19"/>
      <c r="AH1056" s="19"/>
      <c r="AI1056" s="19"/>
      <c r="AJ1056" s="19"/>
      <c r="AK1056" s="19"/>
      <c r="AL1056" s="19"/>
      <c r="AM1056" s="19"/>
    </row>
    <row r="1057" spans="1:39" x14ac:dyDescent="0.25">
      <c r="A1057" s="19"/>
      <c r="B1057" s="19"/>
      <c r="C1057" s="19"/>
      <c r="D1057" s="19"/>
      <c r="E1057" s="19"/>
      <c r="F1057" s="19"/>
      <c r="G1057" s="19"/>
      <c r="H1057" s="19"/>
      <c r="I1057" s="19"/>
      <c r="J1057" s="19"/>
      <c r="K1057" s="19"/>
      <c r="L1057" s="19"/>
      <c r="M1057" s="19"/>
      <c r="N1057" s="19"/>
      <c r="O1057" s="19"/>
      <c r="P1057" s="19"/>
      <c r="Q1057" s="19"/>
      <c r="R1057" s="19"/>
      <c r="S1057" s="19"/>
      <c r="T1057" s="19"/>
      <c r="U1057" s="19"/>
      <c r="V1057" s="19"/>
      <c r="W1057" s="19"/>
      <c r="X1057" s="19"/>
      <c r="Y1057" s="19"/>
      <c r="Z1057" s="19"/>
      <c r="AA1057" s="19"/>
      <c r="AB1057" s="19"/>
      <c r="AC1057" s="19"/>
      <c r="AD1057" s="19"/>
      <c r="AE1057" s="19"/>
      <c r="AF1057" s="19"/>
      <c r="AG1057" s="19"/>
      <c r="AH1057" s="19"/>
      <c r="AI1057" s="19"/>
      <c r="AJ1057" s="19"/>
      <c r="AK1057" s="19"/>
      <c r="AL1057" s="19"/>
      <c r="AM1057" s="19"/>
    </row>
    <row r="1058" spans="1:39" x14ac:dyDescent="0.25">
      <c r="A1058" s="19"/>
      <c r="B1058" s="19"/>
      <c r="C1058" s="19"/>
      <c r="D1058" s="19"/>
      <c r="E1058" s="19"/>
      <c r="F1058" s="19"/>
      <c r="G1058" s="19"/>
      <c r="H1058" s="19"/>
      <c r="I1058" s="19"/>
      <c r="J1058" s="19"/>
      <c r="K1058" s="19"/>
      <c r="L1058" s="19"/>
      <c r="M1058" s="19"/>
      <c r="N1058" s="19"/>
      <c r="O1058" s="19"/>
      <c r="P1058" s="19"/>
      <c r="Q1058" s="19"/>
      <c r="R1058" s="19"/>
      <c r="S1058" s="19"/>
      <c r="T1058" s="19"/>
      <c r="U1058" s="19"/>
      <c r="V1058" s="19"/>
      <c r="W1058" s="19"/>
      <c r="X1058" s="19"/>
      <c r="Y1058" s="19"/>
      <c r="Z1058" s="19"/>
      <c r="AA1058" s="19"/>
      <c r="AB1058" s="19"/>
      <c r="AC1058" s="19"/>
      <c r="AD1058" s="19"/>
      <c r="AE1058" s="19"/>
      <c r="AF1058" s="19"/>
      <c r="AG1058" s="19"/>
      <c r="AH1058" s="19"/>
      <c r="AI1058" s="19"/>
      <c r="AJ1058" s="19"/>
      <c r="AK1058" s="19"/>
      <c r="AL1058" s="19"/>
      <c r="AM1058" s="19"/>
    </row>
    <row r="1059" spans="1:39" x14ac:dyDescent="0.25">
      <c r="A1059" s="19"/>
      <c r="B1059" s="19"/>
      <c r="C1059" s="19"/>
      <c r="D1059" s="19"/>
      <c r="E1059" s="19"/>
      <c r="F1059" s="19"/>
      <c r="G1059" s="19"/>
      <c r="H1059" s="19"/>
      <c r="I1059" s="19"/>
      <c r="J1059" s="19"/>
      <c r="K1059" s="19"/>
      <c r="L1059" s="19"/>
      <c r="M1059" s="19"/>
      <c r="N1059" s="19"/>
      <c r="O1059" s="19"/>
      <c r="P1059" s="19"/>
      <c r="Q1059" s="19"/>
      <c r="R1059" s="19"/>
      <c r="S1059" s="19"/>
      <c r="T1059" s="19"/>
      <c r="U1059" s="19"/>
      <c r="V1059" s="19"/>
      <c r="W1059" s="19"/>
      <c r="X1059" s="19"/>
      <c r="Y1059" s="19"/>
      <c r="Z1059" s="19"/>
      <c r="AA1059" s="19"/>
      <c r="AB1059" s="19"/>
      <c r="AC1059" s="19"/>
      <c r="AD1059" s="19"/>
      <c r="AE1059" s="19"/>
      <c r="AF1059" s="19"/>
      <c r="AG1059" s="19"/>
      <c r="AH1059" s="19"/>
      <c r="AI1059" s="19"/>
      <c r="AJ1059" s="19"/>
      <c r="AK1059" s="19"/>
      <c r="AL1059" s="19"/>
      <c r="AM1059" s="19"/>
    </row>
    <row r="1060" spans="1:39" x14ac:dyDescent="0.25">
      <c r="A1060" s="19"/>
      <c r="B1060" s="19"/>
      <c r="C1060" s="19"/>
      <c r="D1060" s="19"/>
      <c r="E1060" s="19"/>
      <c r="F1060" s="19"/>
      <c r="G1060" s="19"/>
      <c r="H1060" s="19"/>
      <c r="I1060" s="19"/>
      <c r="J1060" s="19"/>
      <c r="K1060" s="19"/>
      <c r="L1060" s="19"/>
      <c r="M1060" s="19"/>
      <c r="N1060" s="19"/>
      <c r="O1060" s="19"/>
      <c r="P1060" s="19"/>
      <c r="Q1060" s="19"/>
      <c r="R1060" s="19"/>
      <c r="S1060" s="19"/>
      <c r="T1060" s="19"/>
      <c r="U1060" s="19"/>
      <c r="V1060" s="19"/>
      <c r="W1060" s="19"/>
      <c r="X1060" s="19"/>
      <c r="Y1060" s="19"/>
      <c r="Z1060" s="19"/>
      <c r="AA1060" s="19"/>
      <c r="AB1060" s="19"/>
      <c r="AC1060" s="19"/>
      <c r="AD1060" s="19"/>
      <c r="AE1060" s="19"/>
      <c r="AF1060" s="19"/>
      <c r="AG1060" s="19"/>
      <c r="AH1060" s="19"/>
      <c r="AI1060" s="19"/>
      <c r="AJ1060" s="19"/>
      <c r="AK1060" s="19"/>
      <c r="AL1060" s="19"/>
      <c r="AM1060" s="19"/>
    </row>
    <row r="1061" spans="1:39" x14ac:dyDescent="0.25">
      <c r="A1061" s="19"/>
      <c r="B1061" s="19"/>
      <c r="C1061" s="19"/>
      <c r="D1061" s="19"/>
      <c r="E1061" s="19"/>
      <c r="F1061" s="19"/>
      <c r="G1061" s="19"/>
      <c r="H1061" s="19"/>
      <c r="I1061" s="19"/>
      <c r="J1061" s="19"/>
      <c r="K1061" s="19"/>
      <c r="L1061" s="19"/>
      <c r="M1061" s="19"/>
      <c r="N1061" s="19"/>
      <c r="O1061" s="19"/>
      <c r="P1061" s="19"/>
      <c r="Q1061" s="19"/>
      <c r="R1061" s="19"/>
      <c r="S1061" s="19"/>
      <c r="T1061" s="19"/>
      <c r="U1061" s="19"/>
      <c r="V1061" s="19"/>
      <c r="W1061" s="19"/>
      <c r="X1061" s="19"/>
      <c r="Y1061" s="19"/>
      <c r="Z1061" s="19"/>
      <c r="AA1061" s="19"/>
      <c r="AB1061" s="19"/>
      <c r="AC1061" s="19"/>
      <c r="AD1061" s="19"/>
      <c r="AE1061" s="19"/>
      <c r="AF1061" s="19"/>
      <c r="AG1061" s="19"/>
      <c r="AH1061" s="19"/>
      <c r="AI1061" s="19"/>
      <c r="AJ1061" s="19"/>
      <c r="AK1061" s="19"/>
      <c r="AL1061" s="19"/>
      <c r="AM1061" s="19"/>
    </row>
    <row r="1062" spans="1:39" x14ac:dyDescent="0.25">
      <c r="A1062" s="19"/>
      <c r="B1062" s="19"/>
      <c r="C1062" s="19"/>
      <c r="D1062" s="19"/>
      <c r="E1062" s="19"/>
      <c r="F1062" s="19"/>
      <c r="G1062" s="19"/>
      <c r="H1062" s="19"/>
      <c r="I1062" s="19"/>
      <c r="J1062" s="19"/>
      <c r="K1062" s="19"/>
      <c r="L1062" s="19"/>
      <c r="M1062" s="19"/>
      <c r="N1062" s="19"/>
      <c r="O1062" s="19"/>
      <c r="P1062" s="19"/>
      <c r="Q1062" s="19"/>
      <c r="R1062" s="19"/>
      <c r="S1062" s="19"/>
      <c r="T1062" s="19"/>
      <c r="U1062" s="19"/>
      <c r="V1062" s="19"/>
      <c r="W1062" s="19"/>
      <c r="X1062" s="19"/>
      <c r="Y1062" s="19"/>
      <c r="Z1062" s="19"/>
      <c r="AA1062" s="19"/>
      <c r="AB1062" s="19"/>
      <c r="AC1062" s="19"/>
      <c r="AD1062" s="19"/>
      <c r="AE1062" s="19"/>
      <c r="AF1062" s="19"/>
      <c r="AG1062" s="19"/>
      <c r="AH1062" s="19"/>
      <c r="AI1062" s="19"/>
      <c r="AJ1062" s="19"/>
      <c r="AK1062" s="19"/>
      <c r="AL1062" s="19"/>
      <c r="AM1062" s="19"/>
    </row>
    <row r="1063" spans="1:39" x14ac:dyDescent="0.25">
      <c r="A1063" s="19"/>
      <c r="B1063" s="19"/>
      <c r="C1063" s="19"/>
      <c r="D1063" s="19"/>
      <c r="E1063" s="19"/>
      <c r="F1063" s="19"/>
      <c r="G1063" s="19"/>
      <c r="H1063" s="19"/>
      <c r="I1063" s="19"/>
      <c r="J1063" s="19"/>
      <c r="K1063" s="19"/>
      <c r="L1063" s="19"/>
      <c r="M1063" s="19"/>
      <c r="N1063" s="19"/>
      <c r="O1063" s="19"/>
      <c r="P1063" s="19"/>
      <c r="Q1063" s="19"/>
      <c r="R1063" s="19"/>
      <c r="S1063" s="19"/>
      <c r="T1063" s="19"/>
      <c r="U1063" s="19"/>
      <c r="V1063" s="19"/>
      <c r="W1063" s="19"/>
      <c r="X1063" s="19"/>
      <c r="Y1063" s="19"/>
      <c r="Z1063" s="19"/>
      <c r="AA1063" s="19"/>
      <c r="AB1063" s="19"/>
      <c r="AC1063" s="19"/>
      <c r="AD1063" s="19"/>
      <c r="AE1063" s="19"/>
      <c r="AF1063" s="19"/>
      <c r="AG1063" s="19"/>
      <c r="AH1063" s="19"/>
      <c r="AI1063" s="19"/>
      <c r="AJ1063" s="19"/>
      <c r="AK1063" s="19"/>
      <c r="AL1063" s="19"/>
      <c r="AM1063" s="19"/>
    </row>
    <row r="1064" spans="1:39" x14ac:dyDescent="0.25">
      <c r="A1064" s="19"/>
      <c r="B1064" s="19"/>
      <c r="C1064" s="19"/>
      <c r="D1064" s="19"/>
      <c r="E1064" s="19"/>
      <c r="F1064" s="19"/>
      <c r="G1064" s="19"/>
      <c r="H1064" s="19"/>
      <c r="I1064" s="19"/>
      <c r="J1064" s="19"/>
      <c r="K1064" s="19"/>
      <c r="L1064" s="19"/>
      <c r="M1064" s="19"/>
      <c r="N1064" s="19"/>
      <c r="O1064" s="19"/>
      <c r="P1064" s="19"/>
      <c r="Q1064" s="19"/>
      <c r="R1064" s="19"/>
      <c r="S1064" s="19"/>
      <c r="T1064" s="19"/>
      <c r="U1064" s="19"/>
      <c r="V1064" s="19"/>
      <c r="W1064" s="19"/>
      <c r="X1064" s="19"/>
      <c r="Y1064" s="19"/>
      <c r="Z1064" s="19"/>
      <c r="AA1064" s="19"/>
      <c r="AB1064" s="19"/>
      <c r="AC1064" s="19"/>
      <c r="AD1064" s="19"/>
      <c r="AE1064" s="19"/>
      <c r="AF1064" s="19"/>
      <c r="AG1064" s="19"/>
      <c r="AH1064" s="19"/>
      <c r="AI1064" s="19"/>
      <c r="AJ1064" s="19"/>
      <c r="AK1064" s="19"/>
      <c r="AL1064" s="19"/>
      <c r="AM1064" s="19"/>
    </row>
    <row r="1065" spans="1:39" x14ac:dyDescent="0.25">
      <c r="A1065" s="19"/>
      <c r="B1065" s="19"/>
      <c r="C1065" s="19"/>
      <c r="D1065" s="19"/>
      <c r="E1065" s="19"/>
      <c r="F1065" s="19"/>
      <c r="G1065" s="19"/>
      <c r="H1065" s="19"/>
      <c r="I1065" s="19"/>
      <c r="J1065" s="19"/>
      <c r="K1065" s="19"/>
      <c r="L1065" s="19"/>
      <c r="M1065" s="19"/>
      <c r="N1065" s="19"/>
      <c r="O1065" s="19"/>
      <c r="P1065" s="19"/>
      <c r="Q1065" s="19"/>
      <c r="R1065" s="19"/>
      <c r="S1065" s="19"/>
      <c r="T1065" s="19"/>
      <c r="U1065" s="19"/>
      <c r="V1065" s="19"/>
      <c r="W1065" s="19"/>
      <c r="X1065" s="19"/>
      <c r="Y1065" s="19"/>
      <c r="Z1065" s="19"/>
      <c r="AA1065" s="19"/>
      <c r="AB1065" s="19"/>
      <c r="AC1065" s="19"/>
      <c r="AD1065" s="19"/>
      <c r="AE1065" s="19"/>
      <c r="AF1065" s="19"/>
      <c r="AG1065" s="19"/>
      <c r="AH1065" s="19"/>
      <c r="AI1065" s="19"/>
      <c r="AJ1065" s="19"/>
      <c r="AK1065" s="19"/>
      <c r="AL1065" s="19"/>
      <c r="AM1065" s="19"/>
    </row>
    <row r="1066" spans="1:39" x14ac:dyDescent="0.25">
      <c r="A1066" s="19"/>
      <c r="B1066" s="19"/>
      <c r="C1066" s="19"/>
      <c r="D1066" s="19"/>
      <c r="E1066" s="19"/>
      <c r="F1066" s="19"/>
      <c r="G1066" s="19"/>
      <c r="H1066" s="19"/>
      <c r="I1066" s="19"/>
      <c r="J1066" s="19"/>
      <c r="K1066" s="19"/>
      <c r="L1066" s="19"/>
      <c r="M1066" s="19"/>
      <c r="N1066" s="19"/>
      <c r="O1066" s="19"/>
      <c r="P1066" s="19"/>
      <c r="Q1066" s="19"/>
      <c r="R1066" s="19"/>
      <c r="S1066" s="19"/>
      <c r="T1066" s="19"/>
      <c r="U1066" s="19"/>
      <c r="V1066" s="19"/>
      <c r="W1066" s="19"/>
      <c r="X1066" s="19"/>
      <c r="Y1066" s="19"/>
      <c r="Z1066" s="19"/>
      <c r="AA1066" s="19"/>
      <c r="AB1066" s="19"/>
      <c r="AC1066" s="19"/>
      <c r="AD1066" s="19"/>
      <c r="AE1066" s="19"/>
      <c r="AF1066" s="19"/>
      <c r="AG1066" s="19"/>
      <c r="AH1066" s="19"/>
      <c r="AI1066" s="19"/>
      <c r="AJ1066" s="19"/>
      <c r="AK1066" s="19"/>
      <c r="AL1066" s="19"/>
      <c r="AM1066" s="19"/>
    </row>
    <row r="1067" spans="1:39" x14ac:dyDescent="0.25">
      <c r="A1067" s="19"/>
      <c r="B1067" s="19"/>
      <c r="C1067" s="19"/>
      <c r="D1067" s="19"/>
      <c r="E1067" s="19"/>
      <c r="F1067" s="19"/>
      <c r="G1067" s="19"/>
      <c r="H1067" s="19"/>
      <c r="I1067" s="19"/>
      <c r="J1067" s="19"/>
      <c r="K1067" s="19"/>
      <c r="L1067" s="19"/>
      <c r="M1067" s="19"/>
      <c r="N1067" s="19"/>
      <c r="O1067" s="19"/>
      <c r="P1067" s="19"/>
      <c r="Q1067" s="19"/>
      <c r="R1067" s="19"/>
      <c r="S1067" s="19"/>
      <c r="T1067" s="19"/>
      <c r="U1067" s="19"/>
      <c r="V1067" s="19"/>
      <c r="W1067" s="19"/>
      <c r="X1067" s="19"/>
      <c r="Y1067" s="19"/>
      <c r="Z1067" s="19"/>
      <c r="AA1067" s="19"/>
      <c r="AB1067" s="19"/>
      <c r="AC1067" s="19"/>
      <c r="AD1067" s="19"/>
      <c r="AE1067" s="19"/>
      <c r="AF1067" s="19"/>
      <c r="AG1067" s="19"/>
      <c r="AH1067" s="19"/>
      <c r="AI1067" s="19"/>
      <c r="AJ1067" s="19"/>
      <c r="AK1067" s="19"/>
      <c r="AL1067" s="19"/>
      <c r="AM1067" s="19"/>
    </row>
    <row r="1068" spans="1:39" x14ac:dyDescent="0.25">
      <c r="A1068" s="19"/>
      <c r="B1068" s="19"/>
      <c r="C1068" s="19"/>
      <c r="D1068" s="19"/>
      <c r="E1068" s="19"/>
      <c r="F1068" s="19"/>
      <c r="G1068" s="19"/>
      <c r="H1068" s="19"/>
      <c r="I1068" s="19"/>
      <c r="J1068" s="19"/>
      <c r="K1068" s="19"/>
      <c r="L1068" s="19"/>
      <c r="M1068" s="19"/>
      <c r="N1068" s="19"/>
      <c r="O1068" s="19"/>
      <c r="P1068" s="19"/>
      <c r="Q1068" s="19"/>
      <c r="R1068" s="19"/>
      <c r="S1068" s="19"/>
      <c r="T1068" s="19"/>
      <c r="U1068" s="19"/>
      <c r="V1068" s="19"/>
      <c r="W1068" s="19"/>
      <c r="X1068" s="19"/>
      <c r="Y1068" s="19"/>
      <c r="Z1068" s="19"/>
      <c r="AA1068" s="19"/>
      <c r="AB1068" s="19"/>
      <c r="AC1068" s="19"/>
      <c r="AD1068" s="19"/>
      <c r="AE1068" s="19"/>
      <c r="AF1068" s="19"/>
      <c r="AG1068" s="19"/>
      <c r="AH1068" s="19"/>
      <c r="AI1068" s="19"/>
      <c r="AJ1068" s="19"/>
      <c r="AK1068" s="19"/>
      <c r="AL1068" s="19"/>
      <c r="AM1068" s="19"/>
    </row>
    <row r="1069" spans="1:39" x14ac:dyDescent="0.25">
      <c r="A1069" s="19"/>
      <c r="B1069" s="19"/>
      <c r="C1069" s="19"/>
      <c r="D1069" s="19"/>
      <c r="E1069" s="19"/>
      <c r="F1069" s="19"/>
      <c r="G1069" s="19"/>
      <c r="H1069" s="19"/>
      <c r="I1069" s="19"/>
      <c r="J1069" s="19"/>
      <c r="K1069" s="19"/>
      <c r="L1069" s="19"/>
      <c r="M1069" s="19"/>
      <c r="N1069" s="19"/>
      <c r="O1069" s="19"/>
      <c r="P1069" s="19"/>
      <c r="Q1069" s="19"/>
      <c r="R1069" s="19"/>
      <c r="S1069" s="19"/>
      <c r="T1069" s="19"/>
      <c r="U1069" s="19"/>
      <c r="V1069" s="19"/>
      <c r="W1069" s="19"/>
      <c r="X1069" s="19"/>
      <c r="Y1069" s="19"/>
      <c r="Z1069" s="19"/>
      <c r="AA1069" s="19"/>
      <c r="AB1069" s="19"/>
      <c r="AC1069" s="19"/>
      <c r="AD1069" s="19"/>
      <c r="AE1069" s="19"/>
      <c r="AF1069" s="19"/>
      <c r="AG1069" s="19"/>
      <c r="AH1069" s="19"/>
      <c r="AI1069" s="19"/>
      <c r="AJ1069" s="19"/>
      <c r="AK1069" s="19"/>
      <c r="AL1069" s="19"/>
      <c r="AM1069" s="19"/>
    </row>
    <row r="1070" spans="1:39" x14ac:dyDescent="0.25">
      <c r="A1070" s="19"/>
      <c r="B1070" s="19"/>
      <c r="C1070" s="19"/>
      <c r="D1070" s="19"/>
      <c r="E1070" s="19"/>
      <c r="F1070" s="19"/>
      <c r="G1070" s="19"/>
      <c r="H1070" s="19"/>
      <c r="I1070" s="19"/>
      <c r="J1070" s="19"/>
      <c r="K1070" s="19"/>
      <c r="L1070" s="19"/>
      <c r="M1070" s="19"/>
      <c r="N1070" s="19"/>
      <c r="O1070" s="19"/>
      <c r="P1070" s="19"/>
      <c r="Q1070" s="19"/>
      <c r="R1070" s="19"/>
      <c r="S1070" s="19"/>
      <c r="T1070" s="19"/>
      <c r="U1070" s="19"/>
      <c r="V1070" s="19"/>
      <c r="W1070" s="19"/>
      <c r="X1070" s="19"/>
      <c r="Y1070" s="19"/>
      <c r="Z1070" s="19"/>
      <c r="AA1070" s="19"/>
      <c r="AB1070" s="19"/>
      <c r="AC1070" s="19"/>
      <c r="AD1070" s="19"/>
      <c r="AE1070" s="19"/>
      <c r="AF1070" s="19"/>
      <c r="AG1070" s="19"/>
      <c r="AH1070" s="19"/>
      <c r="AI1070" s="19"/>
      <c r="AJ1070" s="19"/>
      <c r="AK1070" s="19"/>
      <c r="AL1070" s="19"/>
      <c r="AM1070" s="19"/>
    </row>
    <row r="1071" spans="1:39" x14ac:dyDescent="0.25">
      <c r="A1071" s="19"/>
      <c r="B1071" s="19"/>
      <c r="C1071" s="19"/>
      <c r="D1071" s="19"/>
      <c r="E1071" s="19"/>
      <c r="F1071" s="19"/>
      <c r="G1071" s="19"/>
      <c r="H1071" s="19"/>
      <c r="I1071" s="19"/>
      <c r="J1071" s="19"/>
      <c r="K1071" s="19"/>
      <c r="L1071" s="19"/>
      <c r="M1071" s="19"/>
      <c r="N1071" s="19"/>
      <c r="O1071" s="19"/>
      <c r="P1071" s="19"/>
      <c r="Q1071" s="19"/>
      <c r="R1071" s="19"/>
      <c r="S1071" s="19"/>
      <c r="T1071" s="19"/>
      <c r="U1071" s="19"/>
      <c r="V1071" s="19"/>
      <c r="W1071" s="19"/>
      <c r="X1071" s="19"/>
      <c r="Y1071" s="19"/>
      <c r="Z1071" s="19"/>
      <c r="AA1071" s="19"/>
      <c r="AB1071" s="19"/>
      <c r="AC1071" s="19"/>
      <c r="AD1071" s="19"/>
      <c r="AE1071" s="19"/>
      <c r="AF1071" s="19"/>
      <c r="AG1071" s="19"/>
      <c r="AH1071" s="19"/>
      <c r="AI1071" s="19"/>
      <c r="AJ1071" s="19"/>
      <c r="AK1071" s="19"/>
      <c r="AL1071" s="19"/>
      <c r="AM1071" s="19"/>
    </row>
    <row r="1072" spans="1:39" x14ac:dyDescent="0.25">
      <c r="A1072" s="19"/>
      <c r="B1072" s="19"/>
      <c r="C1072" s="19"/>
      <c r="D1072" s="19"/>
      <c r="E1072" s="19"/>
      <c r="F1072" s="19"/>
      <c r="G1072" s="19"/>
      <c r="H1072" s="19"/>
      <c r="I1072" s="19"/>
      <c r="J1072" s="19"/>
      <c r="K1072" s="19"/>
      <c r="L1072" s="19"/>
      <c r="M1072" s="19"/>
      <c r="N1072" s="19"/>
      <c r="O1072" s="19"/>
      <c r="P1072" s="19"/>
      <c r="Q1072" s="19"/>
      <c r="R1072" s="19"/>
      <c r="S1072" s="19"/>
      <c r="T1072" s="19"/>
      <c r="U1072" s="19"/>
      <c r="V1072" s="19"/>
      <c r="W1072" s="19"/>
      <c r="X1072" s="19"/>
      <c r="Y1072" s="19"/>
      <c r="Z1072" s="19"/>
      <c r="AA1072" s="19"/>
      <c r="AB1072" s="19"/>
      <c r="AC1072" s="19"/>
      <c r="AD1072" s="19"/>
      <c r="AE1072" s="19"/>
      <c r="AF1072" s="19"/>
      <c r="AG1072" s="19"/>
      <c r="AH1072" s="19"/>
      <c r="AI1072" s="19"/>
      <c r="AJ1072" s="19"/>
      <c r="AK1072" s="19"/>
      <c r="AL1072" s="19"/>
      <c r="AM1072" s="19"/>
    </row>
    <row r="1073" spans="1:39" x14ac:dyDescent="0.25">
      <c r="A1073" s="19"/>
      <c r="B1073" s="19"/>
      <c r="C1073" s="19"/>
      <c r="D1073" s="19"/>
      <c r="E1073" s="19"/>
      <c r="F1073" s="19"/>
      <c r="G1073" s="19"/>
      <c r="H1073" s="19"/>
      <c r="I1073" s="19"/>
      <c r="J1073" s="19"/>
      <c r="K1073" s="19"/>
      <c r="L1073" s="19"/>
      <c r="M1073" s="19"/>
      <c r="N1073" s="19"/>
      <c r="O1073" s="19"/>
      <c r="P1073" s="19"/>
      <c r="Q1073" s="19"/>
      <c r="R1073" s="19"/>
      <c r="S1073" s="19"/>
      <c r="T1073" s="19"/>
      <c r="U1073" s="19"/>
      <c r="V1073" s="19"/>
      <c r="W1073" s="19"/>
      <c r="X1073" s="19"/>
      <c r="Y1073" s="19"/>
      <c r="Z1073" s="19"/>
      <c r="AA1073" s="19"/>
      <c r="AB1073" s="19"/>
      <c r="AC1073" s="19"/>
      <c r="AD1073" s="19"/>
      <c r="AE1073" s="19"/>
      <c r="AF1073" s="19"/>
      <c r="AG1073" s="19"/>
      <c r="AH1073" s="19"/>
      <c r="AI1073" s="19"/>
      <c r="AJ1073" s="19"/>
      <c r="AK1073" s="19"/>
      <c r="AL1073" s="19"/>
      <c r="AM1073" s="19"/>
    </row>
    <row r="1074" spans="1:39" x14ac:dyDescent="0.25">
      <c r="A1074" s="19"/>
      <c r="B1074" s="19"/>
      <c r="C1074" s="19"/>
      <c r="D1074" s="19"/>
      <c r="E1074" s="19"/>
      <c r="F1074" s="19"/>
      <c r="G1074" s="19"/>
      <c r="H1074" s="19"/>
      <c r="I1074" s="19"/>
      <c r="J1074" s="19"/>
      <c r="K1074" s="19"/>
      <c r="L1074" s="19"/>
      <c r="M1074" s="19"/>
      <c r="N1074" s="19"/>
      <c r="O1074" s="19"/>
      <c r="P1074" s="19"/>
      <c r="Q1074" s="19"/>
      <c r="R1074" s="19"/>
      <c r="S1074" s="19"/>
      <c r="T1074" s="19"/>
      <c r="U1074" s="19"/>
      <c r="V1074" s="19"/>
      <c r="W1074" s="19"/>
      <c r="X1074" s="19"/>
      <c r="Y1074" s="19"/>
      <c r="Z1074" s="19"/>
      <c r="AA1074" s="19"/>
      <c r="AB1074" s="19"/>
      <c r="AC1074" s="19"/>
      <c r="AD1074" s="19"/>
      <c r="AE1074" s="19"/>
      <c r="AF1074" s="19"/>
      <c r="AG1074" s="19"/>
      <c r="AH1074" s="19"/>
      <c r="AI1074" s="19"/>
      <c r="AJ1074" s="19"/>
      <c r="AK1074" s="19"/>
      <c r="AL1074" s="19"/>
      <c r="AM1074" s="19"/>
    </row>
    <row r="1075" spans="1:39" x14ac:dyDescent="0.25">
      <c r="A1075" s="19"/>
      <c r="B1075" s="19"/>
      <c r="C1075" s="19"/>
      <c r="D1075" s="19"/>
      <c r="E1075" s="19"/>
      <c r="F1075" s="19"/>
      <c r="G1075" s="19"/>
      <c r="H1075" s="19"/>
      <c r="I1075" s="19"/>
      <c r="J1075" s="19"/>
      <c r="K1075" s="19"/>
      <c r="L1075" s="19"/>
      <c r="M1075" s="19"/>
      <c r="N1075" s="19"/>
      <c r="O1075" s="19"/>
      <c r="P1075" s="19"/>
      <c r="Q1075" s="19"/>
      <c r="R1075" s="19"/>
      <c r="S1075" s="19"/>
      <c r="T1075" s="19"/>
      <c r="U1075" s="19"/>
      <c r="V1075" s="19"/>
      <c r="W1075" s="19"/>
      <c r="X1075" s="19"/>
      <c r="Y1075" s="19"/>
      <c r="Z1075" s="19"/>
      <c r="AA1075" s="19"/>
      <c r="AB1075" s="19"/>
      <c r="AC1075" s="19"/>
      <c r="AD1075" s="19"/>
      <c r="AE1075" s="19"/>
      <c r="AF1075" s="19"/>
      <c r="AG1075" s="19"/>
      <c r="AH1075" s="19"/>
      <c r="AI1075" s="19"/>
      <c r="AJ1075" s="19"/>
      <c r="AK1075" s="19"/>
      <c r="AL1075" s="19"/>
      <c r="AM1075" s="19"/>
    </row>
    <row r="1076" spans="1:39" x14ac:dyDescent="0.25">
      <c r="A1076" s="19"/>
      <c r="B1076" s="19"/>
      <c r="C1076" s="19"/>
      <c r="D1076" s="19"/>
      <c r="E1076" s="19"/>
      <c r="F1076" s="19"/>
      <c r="G1076" s="19"/>
      <c r="H1076" s="19"/>
      <c r="I1076" s="19"/>
      <c r="J1076" s="19"/>
      <c r="K1076" s="19"/>
      <c r="L1076" s="19"/>
      <c r="M1076" s="19"/>
      <c r="N1076" s="19"/>
      <c r="O1076" s="19"/>
      <c r="P1076" s="19"/>
      <c r="Q1076" s="19"/>
      <c r="R1076" s="19"/>
      <c r="S1076" s="19"/>
      <c r="T1076" s="19"/>
      <c r="U1076" s="19"/>
      <c r="V1076" s="19"/>
      <c r="W1076" s="19"/>
      <c r="X1076" s="19"/>
      <c r="Y1076" s="19"/>
      <c r="Z1076" s="19"/>
      <c r="AA1076" s="19"/>
      <c r="AB1076" s="19"/>
      <c r="AC1076" s="19"/>
      <c r="AD1076" s="19"/>
      <c r="AE1076" s="19"/>
      <c r="AF1076" s="19"/>
      <c r="AG1076" s="19"/>
      <c r="AH1076" s="19"/>
      <c r="AI1076" s="19"/>
      <c r="AJ1076" s="19"/>
      <c r="AK1076" s="19"/>
      <c r="AL1076" s="19"/>
      <c r="AM1076" s="19"/>
    </row>
    <row r="1077" spans="1:39" x14ac:dyDescent="0.25">
      <c r="A1077" s="19"/>
      <c r="B1077" s="19"/>
      <c r="C1077" s="19"/>
      <c r="D1077" s="19"/>
      <c r="E1077" s="19"/>
      <c r="F1077" s="19"/>
      <c r="G1077" s="19"/>
      <c r="H1077" s="19"/>
      <c r="I1077" s="19"/>
      <c r="J1077" s="19"/>
      <c r="K1077" s="19"/>
      <c r="L1077" s="19"/>
      <c r="M1077" s="19"/>
      <c r="N1077" s="19"/>
      <c r="O1077" s="19"/>
      <c r="P1077" s="19"/>
      <c r="Q1077" s="19"/>
      <c r="R1077" s="19"/>
      <c r="S1077" s="19"/>
      <c r="T1077" s="19"/>
      <c r="U1077" s="19"/>
      <c r="V1077" s="19"/>
      <c r="W1077" s="19"/>
      <c r="X1077" s="19"/>
      <c r="Y1077" s="19"/>
      <c r="Z1077" s="19"/>
      <c r="AA1077" s="19"/>
      <c r="AB1077" s="19"/>
      <c r="AC1077" s="19"/>
      <c r="AD1077" s="19"/>
      <c r="AE1077" s="19"/>
      <c r="AF1077" s="19"/>
      <c r="AG1077" s="19"/>
      <c r="AH1077" s="19"/>
      <c r="AI1077" s="19"/>
      <c r="AJ1077" s="19"/>
      <c r="AK1077" s="19"/>
      <c r="AL1077" s="19"/>
      <c r="AM1077" s="19"/>
    </row>
  </sheetData>
  <sheetProtection algorithmName="SHA-512" hashValue="aYh3Gc2RYmExdsY8jw/5LYKDCCqDm+8upTwtuWXhVdB+wiUuEToyVcvRtMaCY5h+4J6/upZJ0JjBRwDUWEawzA==" saltValue="bleB8AN1bFDLyi10nB4Krg==" spinCount="100000" sheet="1" formatCells="0" selectLockedCells="1"/>
  <sortState ref="AL24:AL47">
    <sortCondition ref="AL47"/>
  </sortState>
  <mergeCells count="245">
    <mergeCell ref="X140:AJ140"/>
    <mergeCell ref="Q76:Y76"/>
    <mergeCell ref="G256:AJ256"/>
    <mergeCell ref="A277:AJ332"/>
    <mergeCell ref="I111:P111"/>
    <mergeCell ref="W111:Z111"/>
    <mergeCell ref="G122:AJ122"/>
    <mergeCell ref="B135:K135"/>
    <mergeCell ref="A66:F66"/>
    <mergeCell ref="G66:AJ66"/>
    <mergeCell ref="A95:AJ95"/>
    <mergeCell ref="A88:AJ88"/>
    <mergeCell ref="K84:U84"/>
    <mergeCell ref="I126:U126"/>
    <mergeCell ref="A123:AJ123"/>
    <mergeCell ref="A133:F133"/>
    <mergeCell ref="G133:AJ133"/>
    <mergeCell ref="X89:AJ89"/>
    <mergeCell ref="AG91:AJ91"/>
    <mergeCell ref="A119:F119"/>
    <mergeCell ref="G119:AJ119"/>
    <mergeCell ref="A67:AJ67"/>
    <mergeCell ref="I104:AB104"/>
    <mergeCell ref="AE105:AJ105"/>
    <mergeCell ref="J76:P76"/>
    <mergeCell ref="J77:P77"/>
    <mergeCell ref="A266:F266"/>
    <mergeCell ref="AA77:AJ77"/>
    <mergeCell ref="A271:F271"/>
    <mergeCell ref="G271:AJ271"/>
    <mergeCell ref="A265:F265"/>
    <mergeCell ref="G265:AJ265"/>
    <mergeCell ref="A267:F267"/>
    <mergeCell ref="A138:F138"/>
    <mergeCell ref="G138:AJ138"/>
    <mergeCell ref="A120:AJ120"/>
    <mergeCell ref="G266:AJ266"/>
    <mergeCell ref="A262:F262"/>
    <mergeCell ref="G262:AJ262"/>
    <mergeCell ref="A263:F263"/>
    <mergeCell ref="G263:AJ263"/>
    <mergeCell ref="A264:F264"/>
    <mergeCell ref="G264:AJ264"/>
    <mergeCell ref="A259:F259"/>
    <mergeCell ref="G259:AJ259"/>
    <mergeCell ref="A260:F260"/>
    <mergeCell ref="G260:AJ260"/>
    <mergeCell ref="A261:F261"/>
    <mergeCell ref="G261:AJ261"/>
    <mergeCell ref="A256:F256"/>
    <mergeCell ref="G253:AJ253"/>
    <mergeCell ref="L74:Q74"/>
    <mergeCell ref="AH118:AJ118"/>
    <mergeCell ref="A275:F275"/>
    <mergeCell ref="G275:AJ275"/>
    <mergeCell ref="A272:F272"/>
    <mergeCell ref="G272:AJ272"/>
    <mergeCell ref="A273:F273"/>
    <mergeCell ref="G273:AJ273"/>
    <mergeCell ref="A274:F274"/>
    <mergeCell ref="G274:AJ274"/>
    <mergeCell ref="A134:AJ134"/>
    <mergeCell ref="A139:AJ139"/>
    <mergeCell ref="B126:G126"/>
    <mergeCell ref="A140:F140"/>
    <mergeCell ref="A122:F122"/>
    <mergeCell ref="A269:F269"/>
    <mergeCell ref="G269:AJ269"/>
    <mergeCell ref="A270:F270"/>
    <mergeCell ref="G270:AJ270"/>
    <mergeCell ref="G267:AJ267"/>
    <mergeCell ref="A268:F268"/>
    <mergeCell ref="G268:AJ268"/>
    <mergeCell ref="A217:AJ217"/>
    <mergeCell ref="A258:F258"/>
    <mergeCell ref="G258:AJ258"/>
    <mergeCell ref="A255:F255"/>
    <mergeCell ref="G255:AJ255"/>
    <mergeCell ref="A252:F252"/>
    <mergeCell ref="G252:AJ252"/>
    <mergeCell ref="A150:AJ150"/>
    <mergeCell ref="A250:F250"/>
    <mergeCell ref="G250:AJ250"/>
    <mergeCell ref="A251:F251"/>
    <mergeCell ref="G251:AJ251"/>
    <mergeCell ref="G248:AJ248"/>
    <mergeCell ref="A159:F159"/>
    <mergeCell ref="G159:AJ159"/>
    <mergeCell ref="A154:F154"/>
    <mergeCell ref="G154:AJ154"/>
    <mergeCell ref="A155:AJ155"/>
    <mergeCell ref="A188:AJ188"/>
    <mergeCell ref="A249:AJ249"/>
    <mergeCell ref="A248:F248"/>
    <mergeCell ref="S226:U226"/>
    <mergeCell ref="A243:AJ243"/>
    <mergeCell ref="A253:F253"/>
    <mergeCell ref="A187:F187"/>
    <mergeCell ref="G187:AJ187"/>
    <mergeCell ref="AH181:AJ181"/>
    <mergeCell ref="Z183:AC183"/>
    <mergeCell ref="J186:L186"/>
    <mergeCell ref="G165:AJ165"/>
    <mergeCell ref="A169:AJ169"/>
    <mergeCell ref="A166:AJ166"/>
    <mergeCell ref="A216:F216"/>
    <mergeCell ref="G216:AJ216"/>
    <mergeCell ref="G208:H208"/>
    <mergeCell ref="A1:R1"/>
    <mergeCell ref="A7:AJ7"/>
    <mergeCell ref="A15:AJ15"/>
    <mergeCell ref="G14:AJ14"/>
    <mergeCell ref="A14:F14"/>
    <mergeCell ref="N9:P9"/>
    <mergeCell ref="AH9:AJ9"/>
    <mergeCell ref="AC16:AJ16"/>
    <mergeCell ref="N16:O16"/>
    <mergeCell ref="Y16:AA16"/>
    <mergeCell ref="U16:W16"/>
    <mergeCell ref="F2:O2"/>
    <mergeCell ref="F3:O3"/>
    <mergeCell ref="F4:O4"/>
    <mergeCell ref="F5:O5"/>
    <mergeCell ref="H6:J6"/>
    <mergeCell ref="V2:AJ2"/>
    <mergeCell ref="V3:AJ3"/>
    <mergeCell ref="V4:AJ4"/>
    <mergeCell ref="W5:AJ5"/>
    <mergeCell ref="Z6:AB6"/>
    <mergeCell ref="G51:AJ51"/>
    <mergeCell ref="G45:AJ45"/>
    <mergeCell ref="AB30:AJ30"/>
    <mergeCell ref="AD32:AJ32"/>
    <mergeCell ref="N33:U33"/>
    <mergeCell ref="N34:Q34"/>
    <mergeCell ref="N37:U37"/>
    <mergeCell ref="N38:Q38"/>
    <mergeCell ref="AD36:AJ36"/>
    <mergeCell ref="G26:J26"/>
    <mergeCell ref="R26:U26"/>
    <mergeCell ref="AG26:AJ26"/>
    <mergeCell ref="I17:O17"/>
    <mergeCell ref="Q17:AJ17"/>
    <mergeCell ref="AB18:AC18"/>
    <mergeCell ref="A28:AJ28"/>
    <mergeCell ref="A29:AJ29"/>
    <mergeCell ref="A27:F27"/>
    <mergeCell ref="G27:AJ27"/>
    <mergeCell ref="N19:P19"/>
    <mergeCell ref="G87:AJ87"/>
    <mergeCell ref="A56:AJ56"/>
    <mergeCell ref="H64:J64"/>
    <mergeCell ref="T64:V64"/>
    <mergeCell ref="AG63:AJ63"/>
    <mergeCell ref="AG64:AJ64"/>
    <mergeCell ref="G61:AJ61"/>
    <mergeCell ref="AD40:AJ40"/>
    <mergeCell ref="AD43:AJ43"/>
    <mergeCell ref="N41:U41"/>
    <mergeCell ref="N42:Q42"/>
    <mergeCell ref="K43:U43"/>
    <mergeCell ref="AG49:AJ49"/>
    <mergeCell ref="V50:AJ50"/>
    <mergeCell ref="A52:AJ52"/>
    <mergeCell ref="A55:F55"/>
    <mergeCell ref="A61:F61"/>
    <mergeCell ref="A62:AJ62"/>
    <mergeCell ref="U69:AD69"/>
    <mergeCell ref="J70:Q70"/>
    <mergeCell ref="V77:X77"/>
    <mergeCell ref="AB82:AJ82"/>
    <mergeCell ref="J75:P75"/>
    <mergeCell ref="A51:F51"/>
    <mergeCell ref="D68:G68"/>
    <mergeCell ref="Y71:AJ71"/>
    <mergeCell ref="G55:AJ55"/>
    <mergeCell ref="A46:AJ46"/>
    <mergeCell ref="A45:F45"/>
    <mergeCell ref="AF57:AJ57"/>
    <mergeCell ref="X121:AJ121"/>
    <mergeCell ref="R130:T130"/>
    <mergeCell ref="R131:T131"/>
    <mergeCell ref="AD130:AF130"/>
    <mergeCell ref="AB131:AJ131"/>
    <mergeCell ref="R113:Y113"/>
    <mergeCell ref="W115:Y115"/>
    <mergeCell ref="AH113:AJ113"/>
    <mergeCell ref="AH115:AJ115"/>
    <mergeCell ref="A112:AJ112"/>
    <mergeCell ref="G97:O97"/>
    <mergeCell ref="W97:AB97"/>
    <mergeCell ref="P81:W81"/>
    <mergeCell ref="A94:F94"/>
    <mergeCell ref="G94:AJ94"/>
    <mergeCell ref="Y81:AJ81"/>
    <mergeCell ref="H89:S89"/>
    <mergeCell ref="A87:F87"/>
    <mergeCell ref="O136:Q136"/>
    <mergeCell ref="O137:Q137"/>
    <mergeCell ref="L147:P147"/>
    <mergeCell ref="W147:Y147"/>
    <mergeCell ref="AG147:AJ147"/>
    <mergeCell ref="A173:AJ173"/>
    <mergeCell ref="S144:Z144"/>
    <mergeCell ref="I145:M145"/>
    <mergeCell ref="I146:M146"/>
    <mergeCell ref="S145:W145"/>
    <mergeCell ref="AC145:AG145"/>
    <mergeCell ref="AG148:AJ148"/>
    <mergeCell ref="H151:K151"/>
    <mergeCell ref="Y156:AB156"/>
    <mergeCell ref="G164:AJ164"/>
    <mergeCell ref="A149:F149"/>
    <mergeCell ref="A160:AJ160"/>
    <mergeCell ref="G149:AJ149"/>
    <mergeCell ref="A168:F168"/>
    <mergeCell ref="G168:AJ168"/>
    <mergeCell ref="A172:F172"/>
    <mergeCell ref="G172:AJ172"/>
    <mergeCell ref="X167:AA167"/>
    <mergeCell ref="A165:F165"/>
    <mergeCell ref="A334:AJ389"/>
    <mergeCell ref="AG231:AI231"/>
    <mergeCell ref="AG234:AI234"/>
    <mergeCell ref="E171:AJ171"/>
    <mergeCell ref="I144:P144"/>
    <mergeCell ref="G178:AJ178"/>
    <mergeCell ref="A179:AJ179"/>
    <mergeCell ref="A184:F184"/>
    <mergeCell ref="G184:AJ184"/>
    <mergeCell ref="A185:AJ185"/>
    <mergeCell ref="G190:H190"/>
    <mergeCell ref="G196:H196"/>
    <mergeCell ref="G202:H202"/>
    <mergeCell ref="A178:F178"/>
    <mergeCell ref="A228:F228"/>
    <mergeCell ref="G228:AJ228"/>
    <mergeCell ref="A229:AJ229"/>
    <mergeCell ref="A254:F254"/>
    <mergeCell ref="G254:AJ254"/>
    <mergeCell ref="A242:F242"/>
    <mergeCell ref="G242:AJ242"/>
    <mergeCell ref="A257:F257"/>
    <mergeCell ref="G257:AJ257"/>
    <mergeCell ref="E211:F211"/>
  </mergeCells>
  <pageMargins left="0.78740157480314965" right="0.39370078740157483" top="0.98425196850393704" bottom="0.98425196850393704" header="0.19685039370078741" footer="0.51181102362204722"/>
  <pageSetup paperSize="9" scale="84" fitToHeight="0" orientation="portrait" r:id="rId1"/>
  <headerFooter alignWithMargins="0">
    <oddHeader>&amp;L&amp;G&amp;R&amp;"Arial,Standard"&amp;24Schneider&amp;11
&amp;16Steuerungstechnik GmbH</oddHeader>
    <oddFooter>&amp;LV2.0.8 (2022)&amp;C&amp;P von &amp;N&amp;R&amp;D</oddFooter>
  </headerFooter>
  <rowBreaks count="5" manualBreakCount="5">
    <brk id="55" max="35" man="1"/>
    <brk id="111" max="35" man="1"/>
    <brk id="165" max="35" man="1"/>
    <brk id="216" max="35" man="1"/>
    <brk id="275" max="35" man="1"/>
  </rowBreaks>
  <colBreaks count="1" manualBreakCount="1">
    <brk id="36" max="1048575" man="1"/>
  </colBreaks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5" name="Option Button 1">
              <controlPr locked="0" defaultSize="0" autoFill="0" autoLine="0" autoPict="0">
                <anchor>
                  <from>
                    <xdr:col>22</xdr:col>
                    <xdr:colOff>142875</xdr:colOff>
                    <xdr:row>0</xdr:row>
                    <xdr:rowOff>0</xdr:rowOff>
                  </from>
                  <to>
                    <xdr:col>24</xdr:col>
                    <xdr:colOff>104775</xdr:colOff>
                    <xdr:row>0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6" name="Option Button 2">
              <controlPr locked="0" defaultSize="0" autoFill="0" autoLine="0" autoPict="0">
                <anchor>
                  <from>
                    <xdr:col>26</xdr:col>
                    <xdr:colOff>123825</xdr:colOff>
                    <xdr:row>0</xdr:row>
                    <xdr:rowOff>0</xdr:rowOff>
                  </from>
                  <to>
                    <xdr:col>28</xdr:col>
                    <xdr:colOff>66675</xdr:colOff>
                    <xdr:row>0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7" name="Option Button 3">
              <controlPr locked="0" defaultSize="0" autoFill="0" autoLine="0" autoPict="0">
                <anchor>
                  <from>
                    <xdr:col>30</xdr:col>
                    <xdr:colOff>95250</xdr:colOff>
                    <xdr:row>0</xdr:row>
                    <xdr:rowOff>0</xdr:rowOff>
                  </from>
                  <to>
                    <xdr:col>32</xdr:col>
                    <xdr:colOff>28575</xdr:colOff>
                    <xdr:row>0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8" name="Check Box 7">
              <controlPr defaultSize="0" autoFill="0" autoLine="0" autoPict="0">
                <anchor>
                  <from>
                    <xdr:col>0</xdr:col>
                    <xdr:colOff>0</xdr:colOff>
                    <xdr:row>5</xdr:row>
                    <xdr:rowOff>9525</xdr:rowOff>
                  </from>
                  <to>
                    <xdr:col>6</xdr:col>
                    <xdr:colOff>85725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9" name="Drop Down 10">
              <controlPr defaultSize="0" autoLine="0" autoPict="0">
                <anchor>
                  <from>
                    <xdr:col>7</xdr:col>
                    <xdr:colOff>0</xdr:colOff>
                    <xdr:row>64</xdr:row>
                    <xdr:rowOff>9525</xdr:rowOff>
                  </from>
                  <to>
                    <xdr:col>17</xdr:col>
                    <xdr:colOff>95250</xdr:colOff>
                    <xdr:row>65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0" name="Check Box 20">
              <controlPr defaultSize="0" autoFill="0" autoLine="0" autoPict="0">
                <anchor>
                  <from>
                    <xdr:col>0</xdr:col>
                    <xdr:colOff>0</xdr:colOff>
                    <xdr:row>9</xdr:row>
                    <xdr:rowOff>0</xdr:rowOff>
                  </from>
                  <to>
                    <xdr:col>7</xdr:col>
                    <xdr:colOff>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1" name="Check Box 21">
              <controlPr defaultSize="0" autoFill="0" autoLine="0" autoPict="0">
                <anchor>
                  <from>
                    <xdr:col>8</xdr:col>
                    <xdr:colOff>0</xdr:colOff>
                    <xdr:row>9</xdr:row>
                    <xdr:rowOff>0</xdr:rowOff>
                  </from>
                  <to>
                    <xdr:col>15</xdr:col>
                    <xdr:colOff>9525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2" name="Check Box 24">
              <controlPr defaultSize="0" autoFill="0" autoLine="0" autoPict="0">
                <anchor>
                  <from>
                    <xdr:col>0</xdr:col>
                    <xdr:colOff>0</xdr:colOff>
                    <xdr:row>10</xdr:row>
                    <xdr:rowOff>0</xdr:rowOff>
                  </from>
                  <to>
                    <xdr:col>12</xdr:col>
                    <xdr:colOff>133350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13" name="Check Box 26">
              <controlPr defaultSize="0" autoFill="0" autoLine="0" autoPict="0">
                <anchor>
                  <from>
                    <xdr:col>19</xdr:col>
                    <xdr:colOff>0</xdr:colOff>
                    <xdr:row>10</xdr:row>
                    <xdr:rowOff>0</xdr:rowOff>
                  </from>
                  <to>
                    <xdr:col>29</xdr:col>
                    <xdr:colOff>171450</xdr:colOff>
                    <xdr:row>10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14" name="Check Box 27">
              <controlPr defaultSize="0" autoFill="0" autoLine="0" autoPict="0">
                <anchor>
                  <from>
                    <xdr:col>0</xdr:col>
                    <xdr:colOff>0</xdr:colOff>
                    <xdr:row>12</xdr:row>
                    <xdr:rowOff>0</xdr:rowOff>
                  </from>
                  <to>
                    <xdr:col>9</xdr:col>
                    <xdr:colOff>95250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15" name="Check Box 28">
              <controlPr defaultSize="0" autoFill="0" autoLine="0" autoPict="0">
                <anchor>
                  <from>
                    <xdr:col>19</xdr:col>
                    <xdr:colOff>0</xdr:colOff>
                    <xdr:row>12</xdr:row>
                    <xdr:rowOff>0</xdr:rowOff>
                  </from>
                  <to>
                    <xdr:col>26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16" name="Check Box 34">
              <controlPr defaultSize="0" autoFill="0" autoLine="0" autoPict="0">
                <anchor>
                  <from>
                    <xdr:col>7</xdr:col>
                    <xdr:colOff>0</xdr:colOff>
                    <xdr:row>15</xdr:row>
                    <xdr:rowOff>0</xdr:rowOff>
                  </from>
                  <to>
                    <xdr:col>11</xdr:col>
                    <xdr:colOff>85725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17" name="Check Box 37">
              <controlPr defaultSize="0" autoFill="0" autoLine="0" autoPict="0">
                <anchor>
                  <from>
                    <xdr:col>15</xdr:col>
                    <xdr:colOff>0</xdr:colOff>
                    <xdr:row>15</xdr:row>
                    <xdr:rowOff>0</xdr:rowOff>
                  </from>
                  <to>
                    <xdr:col>18</xdr:col>
                    <xdr:colOff>152400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18" name="Check Box 40">
              <controlPr defaultSize="0" autoFill="0" autoLine="0" autoPict="0">
                <anchor>
                  <from>
                    <xdr:col>27</xdr:col>
                    <xdr:colOff>0</xdr:colOff>
                    <xdr:row>15</xdr:row>
                    <xdr:rowOff>0</xdr:rowOff>
                  </from>
                  <to>
                    <xdr:col>28</xdr:col>
                    <xdr:colOff>180975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19" name="Check Box 48">
              <controlPr defaultSize="0" autoFill="0" autoLine="0" autoPict="0">
                <anchor>
                  <from>
                    <xdr:col>7</xdr:col>
                    <xdr:colOff>0</xdr:colOff>
                    <xdr:row>17</xdr:row>
                    <xdr:rowOff>0</xdr:rowOff>
                  </from>
                  <to>
                    <xdr:col>10</xdr:col>
                    <xdr:colOff>66675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20" name="Check Box 49">
              <controlPr defaultSize="0" autoFill="0" autoLine="0" autoPict="0">
                <anchor>
                  <from>
                    <xdr:col>11</xdr:col>
                    <xdr:colOff>0</xdr:colOff>
                    <xdr:row>17</xdr:row>
                    <xdr:rowOff>0</xdr:rowOff>
                  </from>
                  <to>
                    <xdr:col>14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21" name="Check Box 51">
              <controlPr defaultSize="0" autoFill="0" autoLine="0" autoPict="0">
                <anchor>
                  <from>
                    <xdr:col>15</xdr:col>
                    <xdr:colOff>0</xdr:colOff>
                    <xdr:row>17</xdr:row>
                    <xdr:rowOff>0</xdr:rowOff>
                  </from>
                  <to>
                    <xdr:col>18</xdr:col>
                    <xdr:colOff>123825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22" name="Check Box 57">
              <controlPr defaultSize="0" autoFill="0" autoLine="0" autoPict="0">
                <anchor>
                  <from>
                    <xdr:col>29</xdr:col>
                    <xdr:colOff>0</xdr:colOff>
                    <xdr:row>17</xdr:row>
                    <xdr:rowOff>0</xdr:rowOff>
                  </from>
                  <to>
                    <xdr:col>35</xdr:col>
                    <xdr:colOff>66675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23" name="Check Box 58">
              <controlPr defaultSize="0" autoFill="0" autoLine="0" autoPict="0">
                <anchor>
                  <from>
                    <xdr:col>19</xdr:col>
                    <xdr:colOff>0</xdr:colOff>
                    <xdr:row>17</xdr:row>
                    <xdr:rowOff>0</xdr:rowOff>
                  </from>
                  <to>
                    <xdr:col>26</xdr:col>
                    <xdr:colOff>57150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24" name="Check Box 61">
              <controlPr defaultSize="0" autoFill="0" autoLine="0" autoPict="0">
                <anchor>
                  <from>
                    <xdr:col>11</xdr:col>
                    <xdr:colOff>0</xdr:colOff>
                    <xdr:row>20</xdr:row>
                    <xdr:rowOff>0</xdr:rowOff>
                  </from>
                  <to>
                    <xdr:col>15</xdr:col>
                    <xdr:colOff>9525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25" name="Check Box 62">
              <controlPr defaultSize="0" autoFill="0" autoLine="0" autoPict="0">
                <anchor>
                  <from>
                    <xdr:col>19</xdr:col>
                    <xdr:colOff>0</xdr:colOff>
                    <xdr:row>20</xdr:row>
                    <xdr:rowOff>0</xdr:rowOff>
                  </from>
                  <to>
                    <xdr:col>23</xdr:col>
                    <xdr:colOff>104775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26" name="Check Box 67">
              <controlPr defaultSize="0" autoFill="0" autoLine="0" autoPict="0">
                <anchor>
                  <from>
                    <xdr:col>7</xdr:col>
                    <xdr:colOff>0</xdr:colOff>
                    <xdr:row>62</xdr:row>
                    <xdr:rowOff>0</xdr:rowOff>
                  </from>
                  <to>
                    <xdr:col>9</xdr:col>
                    <xdr:colOff>66675</xdr:colOff>
                    <xdr:row>63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27" name="Check Box 68">
              <controlPr defaultSize="0" autoFill="0" autoLine="0" autoPict="0">
                <anchor>
                  <from>
                    <xdr:col>11</xdr:col>
                    <xdr:colOff>0</xdr:colOff>
                    <xdr:row>62</xdr:row>
                    <xdr:rowOff>0</xdr:rowOff>
                  </from>
                  <to>
                    <xdr:col>13</xdr:col>
                    <xdr:colOff>38100</xdr:colOff>
                    <xdr:row>63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28" name="Check Box 69">
              <controlPr defaultSize="0" autoFill="0" autoLine="0" autoPict="0">
                <anchor>
                  <from>
                    <xdr:col>28</xdr:col>
                    <xdr:colOff>0</xdr:colOff>
                    <xdr:row>67</xdr:row>
                    <xdr:rowOff>0</xdr:rowOff>
                  </from>
                  <to>
                    <xdr:col>35</xdr:col>
                    <xdr:colOff>19050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29" name="Check Box 70">
              <controlPr defaultSize="0" autoFill="0" autoLine="0" autoPict="0">
                <anchor>
                  <from>
                    <xdr:col>19</xdr:col>
                    <xdr:colOff>0</xdr:colOff>
                    <xdr:row>67</xdr:row>
                    <xdr:rowOff>0</xdr:rowOff>
                  </from>
                  <to>
                    <xdr:col>26</xdr:col>
                    <xdr:colOff>180975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5" r:id="rId30" name="Check Box 71">
              <controlPr defaultSize="0" autoFill="0" autoLine="0" autoPict="0">
                <anchor>
                  <from>
                    <xdr:col>13</xdr:col>
                    <xdr:colOff>0</xdr:colOff>
                    <xdr:row>67</xdr:row>
                    <xdr:rowOff>0</xdr:rowOff>
                  </from>
                  <to>
                    <xdr:col>17</xdr:col>
                    <xdr:colOff>114300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r:id="rId31" name="Check Box 72">
              <controlPr defaultSize="0" autoFill="0" autoLine="0" autoPict="0">
                <anchor>
                  <from>
                    <xdr:col>8</xdr:col>
                    <xdr:colOff>0</xdr:colOff>
                    <xdr:row>67</xdr:row>
                    <xdr:rowOff>0</xdr:rowOff>
                  </from>
                  <to>
                    <xdr:col>12</xdr:col>
                    <xdr:colOff>66675</xdr:colOff>
                    <xdr:row>68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32" name="Check Box 76">
              <controlPr defaultSize="0" autoFill="0" autoLine="0" autoPict="0">
                <anchor>
                  <from>
                    <xdr:col>8</xdr:col>
                    <xdr:colOff>0</xdr:colOff>
                    <xdr:row>70</xdr:row>
                    <xdr:rowOff>0</xdr:rowOff>
                  </from>
                  <to>
                    <xdr:col>11</xdr:col>
                    <xdr:colOff>161925</xdr:colOff>
                    <xdr:row>71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1" r:id="rId33" name="Check Box 77">
              <controlPr defaultSize="0" autoFill="0" autoLine="0" autoPict="0">
                <anchor>
                  <from>
                    <xdr:col>13</xdr:col>
                    <xdr:colOff>0</xdr:colOff>
                    <xdr:row>70</xdr:row>
                    <xdr:rowOff>0</xdr:rowOff>
                  </from>
                  <to>
                    <xdr:col>16</xdr:col>
                    <xdr:colOff>133350</xdr:colOff>
                    <xdr:row>71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34" name="Check Box 78">
              <controlPr defaultSize="0" autoFill="0" autoLine="0" autoPict="0">
                <anchor>
                  <from>
                    <xdr:col>8</xdr:col>
                    <xdr:colOff>0</xdr:colOff>
                    <xdr:row>71</xdr:row>
                    <xdr:rowOff>0</xdr:rowOff>
                  </from>
                  <to>
                    <xdr:col>12</xdr:col>
                    <xdr:colOff>95250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35" name="Check Box 79">
              <controlPr defaultSize="0" autoFill="0" autoLine="0" autoPict="0">
                <anchor>
                  <from>
                    <xdr:col>19</xdr:col>
                    <xdr:colOff>0</xdr:colOff>
                    <xdr:row>70</xdr:row>
                    <xdr:rowOff>0</xdr:rowOff>
                  </from>
                  <to>
                    <xdr:col>23</xdr:col>
                    <xdr:colOff>57150</xdr:colOff>
                    <xdr:row>71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36" name="Check Box 80">
              <controlPr defaultSize="0" autoFill="0" autoLine="0" autoPict="0">
                <anchor>
                  <from>
                    <xdr:col>8</xdr:col>
                    <xdr:colOff>0</xdr:colOff>
                    <xdr:row>72</xdr:row>
                    <xdr:rowOff>0</xdr:rowOff>
                  </from>
                  <to>
                    <xdr:col>16</xdr:col>
                    <xdr:colOff>104775</xdr:colOff>
                    <xdr:row>72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37" name="Check Box 81">
              <controlPr defaultSize="0" autoFill="0" autoLine="0" autoPict="0">
                <anchor>
                  <from>
                    <xdr:col>19</xdr:col>
                    <xdr:colOff>0</xdr:colOff>
                    <xdr:row>72</xdr:row>
                    <xdr:rowOff>0</xdr:rowOff>
                  </from>
                  <to>
                    <xdr:col>28</xdr:col>
                    <xdr:colOff>66675</xdr:colOff>
                    <xdr:row>72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38" name="Check Box 83">
              <controlPr defaultSize="0" autoFill="0" autoLine="0" autoPict="0">
                <anchor>
                  <from>
                    <xdr:col>25</xdr:col>
                    <xdr:colOff>0</xdr:colOff>
                    <xdr:row>71</xdr:row>
                    <xdr:rowOff>0</xdr:rowOff>
                  </from>
                  <to>
                    <xdr:col>31</xdr:col>
                    <xdr:colOff>38100</xdr:colOff>
                    <xdr:row>72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39" name="Check Box 84">
              <controlPr defaultSize="0" autoFill="0" autoLine="0" autoPict="0">
                <anchor>
                  <from>
                    <xdr:col>19</xdr:col>
                    <xdr:colOff>0</xdr:colOff>
                    <xdr:row>71</xdr:row>
                    <xdr:rowOff>0</xdr:rowOff>
                  </from>
                  <to>
                    <xdr:col>22</xdr:col>
                    <xdr:colOff>152400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40" name="Check Box 85">
              <controlPr defaultSize="0" autoFill="0" autoLine="0" autoPict="0">
                <anchor>
                  <from>
                    <xdr:col>13</xdr:col>
                    <xdr:colOff>0</xdr:colOff>
                    <xdr:row>71</xdr:row>
                    <xdr:rowOff>0</xdr:rowOff>
                  </from>
                  <to>
                    <xdr:col>17</xdr:col>
                    <xdr:colOff>152400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41" name="Check Box 86">
              <controlPr defaultSize="0" autoFill="0" autoLine="0" autoPict="0">
                <anchor>
                  <from>
                    <xdr:col>8</xdr:col>
                    <xdr:colOff>0</xdr:colOff>
                    <xdr:row>73</xdr:row>
                    <xdr:rowOff>0</xdr:rowOff>
                  </from>
                  <to>
                    <xdr:col>10</xdr:col>
                    <xdr:colOff>114300</xdr:colOff>
                    <xdr:row>74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42" name="Check Box 91">
              <controlPr defaultSize="0" autoFill="0" autoLine="0" autoPict="0">
                <anchor>
                  <from>
                    <xdr:col>17</xdr:col>
                    <xdr:colOff>0</xdr:colOff>
                    <xdr:row>73</xdr:row>
                    <xdr:rowOff>0</xdr:rowOff>
                  </from>
                  <to>
                    <xdr:col>23</xdr:col>
                    <xdr:colOff>104775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43" name="Check Box 92">
              <controlPr defaultSize="0" autoFill="0" autoLine="0" autoPict="0">
                <anchor>
                  <from>
                    <xdr:col>25</xdr:col>
                    <xdr:colOff>0</xdr:colOff>
                    <xdr:row>73</xdr:row>
                    <xdr:rowOff>0</xdr:rowOff>
                  </from>
                  <to>
                    <xdr:col>35</xdr:col>
                    <xdr:colOff>9525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44" name="Check Box 96">
              <controlPr defaultSize="0" autoFill="0" autoLine="0" autoPict="0">
                <anchor>
                  <from>
                    <xdr:col>8</xdr:col>
                    <xdr:colOff>0</xdr:colOff>
                    <xdr:row>75</xdr:row>
                    <xdr:rowOff>0</xdr:rowOff>
                  </from>
                  <to>
                    <xdr:col>13</xdr:col>
                    <xdr:colOff>66675</xdr:colOff>
                    <xdr:row>75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45" name="Check Box 97">
              <controlPr defaultSize="0" autoFill="0" autoLine="0" autoPict="0">
                <anchor>
                  <from>
                    <xdr:col>8</xdr:col>
                    <xdr:colOff>0</xdr:colOff>
                    <xdr:row>76</xdr:row>
                    <xdr:rowOff>0</xdr:rowOff>
                  </from>
                  <to>
                    <xdr:col>13</xdr:col>
                    <xdr:colOff>95250</xdr:colOff>
                    <xdr:row>77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46" name="Check Box 99">
              <controlPr defaultSize="0" autoFill="0" autoLine="0" autoPict="0">
                <anchor>
                  <from>
                    <xdr:col>8</xdr:col>
                    <xdr:colOff>0</xdr:colOff>
                    <xdr:row>78</xdr:row>
                    <xdr:rowOff>0</xdr:rowOff>
                  </from>
                  <to>
                    <xdr:col>12</xdr:col>
                    <xdr:colOff>47625</xdr:colOff>
                    <xdr:row>79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47" name="Check Box 100">
              <controlPr defaultSize="0" autoFill="0" autoLine="0" autoPict="0">
                <anchor>
                  <from>
                    <xdr:col>17</xdr:col>
                    <xdr:colOff>0</xdr:colOff>
                    <xdr:row>78</xdr:row>
                    <xdr:rowOff>0</xdr:rowOff>
                  </from>
                  <to>
                    <xdr:col>24</xdr:col>
                    <xdr:colOff>152400</xdr:colOff>
                    <xdr:row>79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48" name="Check Box 101">
              <controlPr defaultSize="0" autoFill="0" autoLine="0" autoPict="0">
                <anchor>
                  <from>
                    <xdr:col>8</xdr:col>
                    <xdr:colOff>0</xdr:colOff>
                    <xdr:row>79</xdr:row>
                    <xdr:rowOff>0</xdr:rowOff>
                  </from>
                  <to>
                    <xdr:col>10</xdr:col>
                    <xdr:colOff>180975</xdr:colOff>
                    <xdr:row>80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" r:id="rId49" name="Check Box 102">
              <controlPr defaultSize="0" autoFill="0" autoLine="0" autoPict="0">
                <anchor>
                  <from>
                    <xdr:col>12</xdr:col>
                    <xdr:colOff>0</xdr:colOff>
                    <xdr:row>79</xdr:row>
                    <xdr:rowOff>0</xdr:rowOff>
                  </from>
                  <to>
                    <xdr:col>14</xdr:col>
                    <xdr:colOff>171450</xdr:colOff>
                    <xdr:row>80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" r:id="rId50" name="Check Box 103">
              <controlPr defaultSize="0" autoFill="0" autoLine="0" autoPict="0">
                <anchor>
                  <from>
                    <xdr:col>16</xdr:col>
                    <xdr:colOff>0</xdr:colOff>
                    <xdr:row>79</xdr:row>
                    <xdr:rowOff>0</xdr:rowOff>
                  </from>
                  <to>
                    <xdr:col>24</xdr:col>
                    <xdr:colOff>19050</xdr:colOff>
                    <xdr:row>80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51" name="Check Box 104">
              <controlPr defaultSize="0" autoFill="0" autoLine="0" autoPict="0">
                <anchor>
                  <from>
                    <xdr:col>25</xdr:col>
                    <xdr:colOff>0</xdr:colOff>
                    <xdr:row>79</xdr:row>
                    <xdr:rowOff>0</xdr:rowOff>
                  </from>
                  <to>
                    <xdr:col>35</xdr:col>
                    <xdr:colOff>114300</xdr:colOff>
                    <xdr:row>80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" r:id="rId52" name="Check Box 105">
              <controlPr defaultSize="0" autoFill="0" autoLine="0" autoPict="0">
                <anchor>
                  <from>
                    <xdr:col>23</xdr:col>
                    <xdr:colOff>0</xdr:colOff>
                    <xdr:row>80</xdr:row>
                    <xdr:rowOff>0</xdr:rowOff>
                  </from>
                  <to>
                    <xdr:col>33</xdr:col>
                    <xdr:colOff>38100</xdr:colOff>
                    <xdr:row>80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" r:id="rId53" name="Check Box 106">
              <controlPr defaultSize="0" autoFill="0" autoLine="0" autoPict="0">
                <anchor>
                  <from>
                    <xdr:col>14</xdr:col>
                    <xdr:colOff>0</xdr:colOff>
                    <xdr:row>80</xdr:row>
                    <xdr:rowOff>0</xdr:rowOff>
                  </from>
                  <to>
                    <xdr:col>21</xdr:col>
                    <xdr:colOff>0</xdr:colOff>
                    <xdr:row>80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" r:id="rId54" name="Check Box 107">
              <controlPr defaultSize="0" autoFill="0" autoLine="0" autoPict="0">
                <anchor>
                  <from>
                    <xdr:col>8</xdr:col>
                    <xdr:colOff>0</xdr:colOff>
                    <xdr:row>80</xdr:row>
                    <xdr:rowOff>0</xdr:rowOff>
                  </from>
                  <to>
                    <xdr:col>13</xdr:col>
                    <xdr:colOff>47625</xdr:colOff>
                    <xdr:row>81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" r:id="rId55" name="Check Box 108">
              <controlPr defaultSize="0" autoFill="0" autoLine="0" autoPict="0">
                <anchor>
                  <from>
                    <xdr:col>23</xdr:col>
                    <xdr:colOff>0</xdr:colOff>
                    <xdr:row>81</xdr:row>
                    <xdr:rowOff>0</xdr:rowOff>
                  </from>
                  <to>
                    <xdr:col>26</xdr:col>
                    <xdr:colOff>104775</xdr:colOff>
                    <xdr:row>81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" r:id="rId56" name="Check Box 109">
              <controlPr defaultSize="0" autoFill="0" autoLine="0" autoPict="0">
                <anchor>
                  <from>
                    <xdr:col>14</xdr:col>
                    <xdr:colOff>0</xdr:colOff>
                    <xdr:row>81</xdr:row>
                    <xdr:rowOff>0</xdr:rowOff>
                  </from>
                  <to>
                    <xdr:col>20</xdr:col>
                    <xdr:colOff>142875</xdr:colOff>
                    <xdr:row>81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" r:id="rId57" name="Check Box 110">
              <controlPr defaultSize="0" autoFill="0" autoLine="0" autoPict="0">
                <anchor>
                  <from>
                    <xdr:col>8</xdr:col>
                    <xdr:colOff>0</xdr:colOff>
                    <xdr:row>81</xdr:row>
                    <xdr:rowOff>0</xdr:rowOff>
                  </from>
                  <to>
                    <xdr:col>12</xdr:col>
                    <xdr:colOff>133350</xdr:colOff>
                    <xdr:row>82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" r:id="rId58" name="Check Box 111">
              <controlPr defaultSize="0" autoFill="0" autoLine="0" autoPict="0">
                <anchor>
                  <from>
                    <xdr:col>0</xdr:col>
                    <xdr:colOff>0</xdr:colOff>
                    <xdr:row>64</xdr:row>
                    <xdr:rowOff>0</xdr:rowOff>
                  </from>
                  <to>
                    <xdr:col>6</xdr:col>
                    <xdr:colOff>19050</xdr:colOff>
                    <xdr:row>65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" r:id="rId59" name="Check Box 112">
              <controlPr defaultSize="0" autoFill="0" autoLine="0" autoPict="0">
                <anchor>
                  <from>
                    <xdr:col>0</xdr:col>
                    <xdr:colOff>0</xdr:colOff>
                    <xdr:row>89</xdr:row>
                    <xdr:rowOff>0</xdr:rowOff>
                  </from>
                  <to>
                    <xdr:col>5</xdr:col>
                    <xdr:colOff>0</xdr:colOff>
                    <xdr:row>90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" r:id="rId60" name="Check Box 113">
              <controlPr defaultSize="0" autoFill="0" autoLine="0" autoPict="0">
                <anchor>
                  <from>
                    <xdr:col>6</xdr:col>
                    <xdr:colOff>0</xdr:colOff>
                    <xdr:row>89</xdr:row>
                    <xdr:rowOff>0</xdr:rowOff>
                  </from>
                  <to>
                    <xdr:col>18</xdr:col>
                    <xdr:colOff>133350</xdr:colOff>
                    <xdr:row>89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" r:id="rId61" name="Check Box 114">
              <controlPr defaultSize="0" autoFill="0" autoLine="0" autoPict="0">
                <anchor>
                  <from>
                    <xdr:col>21</xdr:col>
                    <xdr:colOff>0</xdr:colOff>
                    <xdr:row>89</xdr:row>
                    <xdr:rowOff>0</xdr:rowOff>
                  </from>
                  <to>
                    <xdr:col>35</xdr:col>
                    <xdr:colOff>47625</xdr:colOff>
                    <xdr:row>89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" r:id="rId62" name="Check Box 118">
              <controlPr defaultSize="0" autoFill="0" autoLine="0" autoPict="0">
                <anchor>
                  <from>
                    <xdr:col>6</xdr:col>
                    <xdr:colOff>0</xdr:colOff>
                    <xdr:row>91</xdr:row>
                    <xdr:rowOff>0</xdr:rowOff>
                  </from>
                  <to>
                    <xdr:col>19</xdr:col>
                    <xdr:colOff>114300</xdr:colOff>
                    <xdr:row>91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" r:id="rId63" name="Check Box 119">
              <controlPr defaultSize="0" autoFill="0" autoLine="0" autoPict="0">
                <anchor>
                  <from>
                    <xdr:col>6</xdr:col>
                    <xdr:colOff>0</xdr:colOff>
                    <xdr:row>90</xdr:row>
                    <xdr:rowOff>0</xdr:rowOff>
                  </from>
                  <to>
                    <xdr:col>13</xdr:col>
                    <xdr:colOff>85725</xdr:colOff>
                    <xdr:row>90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" r:id="rId64" name="Check Box 121">
              <controlPr defaultSize="0" autoFill="0" autoLine="0" autoPict="0">
                <anchor>
                  <from>
                    <xdr:col>21</xdr:col>
                    <xdr:colOff>0</xdr:colOff>
                    <xdr:row>91</xdr:row>
                    <xdr:rowOff>0</xdr:rowOff>
                  </from>
                  <to>
                    <xdr:col>33</xdr:col>
                    <xdr:colOff>19050</xdr:colOff>
                    <xdr:row>91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" r:id="rId65" name="Check Box 123">
              <controlPr defaultSize="0" autoFill="0" autoLine="0" autoPict="0">
                <anchor>
                  <from>
                    <xdr:col>15</xdr:col>
                    <xdr:colOff>0</xdr:colOff>
                    <xdr:row>90</xdr:row>
                    <xdr:rowOff>0</xdr:rowOff>
                  </from>
                  <to>
                    <xdr:col>19</xdr:col>
                    <xdr:colOff>57150</xdr:colOff>
                    <xdr:row>90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" r:id="rId66" name="Check Box 124">
              <controlPr defaultSize="0" autoFill="0" autoLine="0" autoPict="0">
                <anchor>
                  <from>
                    <xdr:col>6</xdr:col>
                    <xdr:colOff>0</xdr:colOff>
                    <xdr:row>92</xdr:row>
                    <xdr:rowOff>0</xdr:rowOff>
                  </from>
                  <to>
                    <xdr:col>24</xdr:col>
                    <xdr:colOff>104775</xdr:colOff>
                    <xdr:row>93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" r:id="rId67" name="Check Box 125">
              <controlPr defaultSize="0" autoFill="0" autoLine="0" autoPict="0">
                <anchor>
                  <from>
                    <xdr:col>29</xdr:col>
                    <xdr:colOff>0</xdr:colOff>
                    <xdr:row>92</xdr:row>
                    <xdr:rowOff>0</xdr:rowOff>
                  </from>
                  <to>
                    <xdr:col>32</xdr:col>
                    <xdr:colOff>152400</xdr:colOff>
                    <xdr:row>92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" r:id="rId68" name="Check Box 126">
              <controlPr defaultSize="0" autoFill="0" autoLine="0" autoPict="0">
                <anchor>
                  <from>
                    <xdr:col>21</xdr:col>
                    <xdr:colOff>0</xdr:colOff>
                    <xdr:row>90</xdr:row>
                    <xdr:rowOff>0</xdr:rowOff>
                  </from>
                  <to>
                    <xdr:col>31</xdr:col>
                    <xdr:colOff>47625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" r:id="rId69" name="Check Box 127">
              <controlPr defaultSize="0" autoFill="0" autoLine="0" autoPict="0">
                <anchor>
                  <from>
                    <xdr:col>8</xdr:col>
                    <xdr:colOff>0</xdr:colOff>
                    <xdr:row>120</xdr:row>
                    <xdr:rowOff>0</xdr:rowOff>
                  </from>
                  <to>
                    <xdr:col>12</xdr:col>
                    <xdr:colOff>0</xdr:colOff>
                    <xdr:row>121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" r:id="rId70" name="Check Box 128">
              <controlPr defaultSize="0" autoFill="0" autoLine="0" autoPict="0">
                <anchor>
                  <from>
                    <xdr:col>15</xdr:col>
                    <xdr:colOff>0</xdr:colOff>
                    <xdr:row>120</xdr:row>
                    <xdr:rowOff>0</xdr:rowOff>
                  </from>
                  <to>
                    <xdr:col>19</xdr:col>
                    <xdr:colOff>123825</xdr:colOff>
                    <xdr:row>120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" r:id="rId71" name="Check Box 130">
              <controlPr defaultSize="0" autoFill="0" autoLine="0" autoPict="0">
                <anchor>
                  <from>
                    <xdr:col>8</xdr:col>
                    <xdr:colOff>0</xdr:colOff>
                    <xdr:row>98</xdr:row>
                    <xdr:rowOff>0</xdr:rowOff>
                  </from>
                  <to>
                    <xdr:col>10</xdr:col>
                    <xdr:colOff>180975</xdr:colOff>
                    <xdr:row>99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" r:id="rId72" name="Check Box 131">
              <controlPr defaultSize="0" autoFill="0" autoLine="0" autoPict="0">
                <anchor>
                  <from>
                    <xdr:col>8</xdr:col>
                    <xdr:colOff>0</xdr:colOff>
                    <xdr:row>99</xdr:row>
                    <xdr:rowOff>0</xdr:rowOff>
                  </from>
                  <to>
                    <xdr:col>11</xdr:col>
                    <xdr:colOff>180975</xdr:colOff>
                    <xdr:row>100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" r:id="rId73" name="Check Box 132">
              <controlPr defaultSize="0" autoFill="0" autoLine="0" autoPict="0">
                <anchor>
                  <from>
                    <xdr:col>8</xdr:col>
                    <xdr:colOff>0</xdr:colOff>
                    <xdr:row>100</xdr:row>
                    <xdr:rowOff>0</xdr:rowOff>
                  </from>
                  <to>
                    <xdr:col>12</xdr:col>
                    <xdr:colOff>123825</xdr:colOff>
                    <xdr:row>100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" r:id="rId74" name="Check Box 133">
              <controlPr defaultSize="0" autoFill="0" autoLine="0" autoPict="0">
                <anchor>
                  <from>
                    <xdr:col>17</xdr:col>
                    <xdr:colOff>0</xdr:colOff>
                    <xdr:row>98</xdr:row>
                    <xdr:rowOff>0</xdr:rowOff>
                  </from>
                  <to>
                    <xdr:col>19</xdr:col>
                    <xdr:colOff>180975</xdr:colOff>
                    <xdr:row>99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" r:id="rId75" name="Check Box 134">
              <controlPr defaultSize="0" autoFill="0" autoLine="0" autoPict="0">
                <anchor>
                  <from>
                    <xdr:col>17</xdr:col>
                    <xdr:colOff>0</xdr:colOff>
                    <xdr:row>99</xdr:row>
                    <xdr:rowOff>0</xdr:rowOff>
                  </from>
                  <to>
                    <xdr:col>20</xdr:col>
                    <xdr:colOff>0</xdr:colOff>
                    <xdr:row>100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" r:id="rId76" name="Check Box 143">
              <controlPr defaultSize="0" autoFill="0" autoLine="0" autoPict="0">
                <anchor>
                  <from>
                    <xdr:col>8</xdr:col>
                    <xdr:colOff>0</xdr:colOff>
                    <xdr:row>106</xdr:row>
                    <xdr:rowOff>0</xdr:rowOff>
                  </from>
                  <to>
                    <xdr:col>13</xdr:col>
                    <xdr:colOff>95250</xdr:colOff>
                    <xdr:row>107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" r:id="rId77" name="Check Box 144">
              <controlPr defaultSize="0" autoFill="0" autoLine="0" autoPict="0">
                <anchor>
                  <from>
                    <xdr:col>8</xdr:col>
                    <xdr:colOff>0</xdr:colOff>
                    <xdr:row>107</xdr:row>
                    <xdr:rowOff>0</xdr:rowOff>
                  </from>
                  <to>
                    <xdr:col>13</xdr:col>
                    <xdr:colOff>95250</xdr:colOff>
                    <xdr:row>108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" r:id="rId78" name="Check Box 145">
              <controlPr defaultSize="0" autoFill="0" autoLine="0" autoPict="0">
                <anchor>
                  <from>
                    <xdr:col>8</xdr:col>
                    <xdr:colOff>0</xdr:colOff>
                    <xdr:row>108</xdr:row>
                    <xdr:rowOff>0</xdr:rowOff>
                  </from>
                  <to>
                    <xdr:col>10</xdr:col>
                    <xdr:colOff>95250</xdr:colOff>
                    <xdr:row>109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0" r:id="rId79" name="Check Box 146">
              <controlPr defaultSize="0" autoFill="0" autoLine="0" autoPict="0">
                <anchor>
                  <from>
                    <xdr:col>8</xdr:col>
                    <xdr:colOff>0</xdr:colOff>
                    <xdr:row>109</xdr:row>
                    <xdr:rowOff>0</xdr:rowOff>
                  </from>
                  <to>
                    <xdr:col>12</xdr:col>
                    <xdr:colOff>76200</xdr:colOff>
                    <xdr:row>110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1" r:id="rId80" name="Check Box 147">
              <controlPr defaultSize="0" autoFill="0" autoLine="0" autoPict="0">
                <anchor>
                  <from>
                    <xdr:col>28</xdr:col>
                    <xdr:colOff>0</xdr:colOff>
                    <xdr:row>110</xdr:row>
                    <xdr:rowOff>0</xdr:rowOff>
                  </from>
                  <to>
                    <xdr:col>30</xdr:col>
                    <xdr:colOff>104775</xdr:colOff>
                    <xdr:row>110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2" r:id="rId81" name="Check Box 148">
              <controlPr defaultSize="0" autoFill="0" autoLine="0" autoPict="0">
                <anchor>
                  <from>
                    <xdr:col>32</xdr:col>
                    <xdr:colOff>0</xdr:colOff>
                    <xdr:row>110</xdr:row>
                    <xdr:rowOff>0</xdr:rowOff>
                  </from>
                  <to>
                    <xdr:col>34</xdr:col>
                    <xdr:colOff>114300</xdr:colOff>
                    <xdr:row>110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3" r:id="rId82" name="Check Box 149">
              <controlPr defaultSize="0" autoFill="0" autoLine="0" autoPict="0">
                <anchor>
                  <from>
                    <xdr:col>17</xdr:col>
                    <xdr:colOff>0</xdr:colOff>
                    <xdr:row>106</xdr:row>
                    <xdr:rowOff>0</xdr:rowOff>
                  </from>
                  <to>
                    <xdr:col>22</xdr:col>
                    <xdr:colOff>104775</xdr:colOff>
                    <xdr:row>107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4" r:id="rId83" name="Check Box 150">
              <controlPr defaultSize="0" autoFill="0" autoLine="0" autoPict="0">
                <anchor>
                  <from>
                    <xdr:col>17</xdr:col>
                    <xdr:colOff>0</xdr:colOff>
                    <xdr:row>107</xdr:row>
                    <xdr:rowOff>0</xdr:rowOff>
                  </from>
                  <to>
                    <xdr:col>22</xdr:col>
                    <xdr:colOff>47625</xdr:colOff>
                    <xdr:row>108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5" r:id="rId84" name="Check Box 151">
              <controlPr defaultSize="0" autoFill="0" autoLine="0" autoPict="0">
                <anchor>
                  <from>
                    <xdr:col>17</xdr:col>
                    <xdr:colOff>0</xdr:colOff>
                    <xdr:row>108</xdr:row>
                    <xdr:rowOff>0</xdr:rowOff>
                  </from>
                  <to>
                    <xdr:col>19</xdr:col>
                    <xdr:colOff>152400</xdr:colOff>
                    <xdr:row>109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6" r:id="rId85" name="Check Box 152">
              <controlPr defaultSize="0" autoFill="0" autoLine="0" autoPict="0">
                <anchor>
                  <from>
                    <xdr:col>17</xdr:col>
                    <xdr:colOff>0</xdr:colOff>
                    <xdr:row>109</xdr:row>
                    <xdr:rowOff>0</xdr:rowOff>
                  </from>
                  <to>
                    <xdr:col>24</xdr:col>
                    <xdr:colOff>133350</xdr:colOff>
                    <xdr:row>110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8" r:id="rId86" name="Check Box 154">
              <controlPr defaultSize="0" autoFill="0" autoLine="0" autoPict="0">
                <anchor>
                  <from>
                    <xdr:col>8</xdr:col>
                    <xdr:colOff>0</xdr:colOff>
                    <xdr:row>113</xdr:row>
                    <xdr:rowOff>0</xdr:rowOff>
                  </from>
                  <to>
                    <xdr:col>14</xdr:col>
                    <xdr:colOff>114300</xdr:colOff>
                    <xdr:row>114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9" r:id="rId87" name="Check Box 155">
              <controlPr defaultSize="0" autoFill="0" autoLine="0" autoPict="0">
                <anchor>
                  <from>
                    <xdr:col>8</xdr:col>
                    <xdr:colOff>0</xdr:colOff>
                    <xdr:row>114</xdr:row>
                    <xdr:rowOff>0</xdr:rowOff>
                  </from>
                  <to>
                    <xdr:col>14</xdr:col>
                    <xdr:colOff>9525</xdr:colOff>
                    <xdr:row>114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0" r:id="rId88" name="Check Box 156">
              <controlPr defaultSize="0" autoFill="0" autoLine="0" autoPict="0">
                <anchor>
                  <from>
                    <xdr:col>8</xdr:col>
                    <xdr:colOff>0</xdr:colOff>
                    <xdr:row>116</xdr:row>
                    <xdr:rowOff>0</xdr:rowOff>
                  </from>
                  <to>
                    <xdr:col>19</xdr:col>
                    <xdr:colOff>171450</xdr:colOff>
                    <xdr:row>116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2" r:id="rId89" name="Check Box 158">
              <controlPr defaultSize="0" autoFill="0" autoLine="0" autoPict="0">
                <anchor>
                  <from>
                    <xdr:col>25</xdr:col>
                    <xdr:colOff>0</xdr:colOff>
                    <xdr:row>98</xdr:row>
                    <xdr:rowOff>0</xdr:rowOff>
                  </from>
                  <to>
                    <xdr:col>27</xdr:col>
                    <xdr:colOff>171450</xdr:colOff>
                    <xdr:row>98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3" r:id="rId90" name="Check Box 159">
              <controlPr defaultSize="0" autoFill="0" autoLine="0" autoPict="0">
                <anchor>
                  <from>
                    <xdr:col>30</xdr:col>
                    <xdr:colOff>0</xdr:colOff>
                    <xdr:row>98</xdr:row>
                    <xdr:rowOff>0</xdr:rowOff>
                  </from>
                  <to>
                    <xdr:col>34</xdr:col>
                    <xdr:colOff>38100</xdr:colOff>
                    <xdr:row>99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6" r:id="rId91" name="Check Box 162">
              <controlPr defaultSize="0" autoFill="0" autoLine="0" autoPict="0">
                <anchor>
                  <from>
                    <xdr:col>8</xdr:col>
                    <xdr:colOff>0</xdr:colOff>
                    <xdr:row>104</xdr:row>
                    <xdr:rowOff>0</xdr:rowOff>
                  </from>
                  <to>
                    <xdr:col>14</xdr:col>
                    <xdr:colOff>66675</xdr:colOff>
                    <xdr:row>104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7" r:id="rId92" name="Check Box 163">
              <controlPr defaultSize="0" autoFill="0" autoLine="0" autoPict="0">
                <anchor>
                  <from>
                    <xdr:col>17</xdr:col>
                    <xdr:colOff>0</xdr:colOff>
                    <xdr:row>104</xdr:row>
                    <xdr:rowOff>0</xdr:rowOff>
                  </from>
                  <to>
                    <xdr:col>21</xdr:col>
                    <xdr:colOff>85725</xdr:colOff>
                    <xdr:row>104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8" r:id="rId93" name="Check Box 164">
              <controlPr defaultSize="0" autoFill="0" autoLine="0" autoPict="0">
                <anchor>
                  <from>
                    <xdr:col>25</xdr:col>
                    <xdr:colOff>0</xdr:colOff>
                    <xdr:row>104</xdr:row>
                    <xdr:rowOff>0</xdr:rowOff>
                  </from>
                  <to>
                    <xdr:col>29</xdr:col>
                    <xdr:colOff>95250</xdr:colOff>
                    <xdr:row>104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0" r:id="rId94" name="Check Box 166">
              <controlPr defaultSize="0" autoFill="0" autoLine="0" autoPict="0">
                <anchor>
                  <from>
                    <xdr:col>25</xdr:col>
                    <xdr:colOff>0</xdr:colOff>
                    <xdr:row>108</xdr:row>
                    <xdr:rowOff>0</xdr:rowOff>
                  </from>
                  <to>
                    <xdr:col>32</xdr:col>
                    <xdr:colOff>66675</xdr:colOff>
                    <xdr:row>109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1" r:id="rId95" name="Check Box 167">
              <controlPr defaultSize="0" autoFill="0" autoLine="0" autoPict="0">
                <anchor>
                  <from>
                    <xdr:col>5</xdr:col>
                    <xdr:colOff>0</xdr:colOff>
                    <xdr:row>31</xdr:row>
                    <xdr:rowOff>0</xdr:rowOff>
                  </from>
                  <to>
                    <xdr:col>12</xdr:col>
                    <xdr:colOff>104775</xdr:colOff>
                    <xdr:row>31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2" r:id="rId96" name="Check Box 168">
              <controlPr defaultSize="0" autoFill="0" autoLine="0" autoPict="0">
                <anchor>
                  <from>
                    <xdr:col>5</xdr:col>
                    <xdr:colOff>0</xdr:colOff>
                    <xdr:row>35</xdr:row>
                    <xdr:rowOff>0</xdr:rowOff>
                  </from>
                  <to>
                    <xdr:col>12</xdr:col>
                    <xdr:colOff>114300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3" r:id="rId97" name="Check Box 169">
              <controlPr defaultSize="0" autoFill="0" autoLine="0" autoPict="0">
                <anchor>
                  <from>
                    <xdr:col>5</xdr:col>
                    <xdr:colOff>0</xdr:colOff>
                    <xdr:row>39</xdr:row>
                    <xdr:rowOff>0</xdr:rowOff>
                  </from>
                  <to>
                    <xdr:col>12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4" r:id="rId98" name="Check Box 170">
              <controlPr defaultSize="0" autoFill="0" autoLine="0" autoPict="0">
                <anchor>
                  <from>
                    <xdr:col>5</xdr:col>
                    <xdr:colOff>0</xdr:colOff>
                    <xdr:row>32</xdr:row>
                    <xdr:rowOff>0</xdr:rowOff>
                  </from>
                  <to>
                    <xdr:col>12</xdr:col>
                    <xdr:colOff>47625</xdr:colOff>
                    <xdr:row>32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5" r:id="rId99" name="Check Box 171">
              <controlPr defaultSize="0" autoFill="0" autoLine="0" autoPict="0">
                <anchor>
                  <from>
                    <xdr:col>5</xdr:col>
                    <xdr:colOff>0</xdr:colOff>
                    <xdr:row>36</xdr:row>
                    <xdr:rowOff>0</xdr:rowOff>
                  </from>
                  <to>
                    <xdr:col>12</xdr:col>
                    <xdr:colOff>66675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6" r:id="rId100" name="Check Box 172">
              <controlPr defaultSize="0" autoFill="0" autoLine="0" autoPict="0">
                <anchor>
                  <from>
                    <xdr:col>5</xdr:col>
                    <xdr:colOff>0</xdr:colOff>
                    <xdr:row>40</xdr:row>
                    <xdr:rowOff>0</xdr:rowOff>
                  </from>
                  <to>
                    <xdr:col>12</xdr:col>
                    <xdr:colOff>95250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8" r:id="rId101" name="Check Box 174">
              <controlPr defaultSize="0" autoFill="0" autoLine="0" autoPict="0">
                <anchor>
                  <from>
                    <xdr:col>22</xdr:col>
                    <xdr:colOff>0</xdr:colOff>
                    <xdr:row>31</xdr:row>
                    <xdr:rowOff>0</xdr:rowOff>
                  </from>
                  <to>
                    <xdr:col>28</xdr:col>
                    <xdr:colOff>104775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9" r:id="rId102" name="Check Box 175">
              <controlPr defaultSize="0" autoFill="0" autoLine="0" autoPict="0">
                <anchor>
                  <from>
                    <xdr:col>22</xdr:col>
                    <xdr:colOff>0</xdr:colOff>
                    <xdr:row>35</xdr:row>
                    <xdr:rowOff>0</xdr:rowOff>
                  </from>
                  <to>
                    <xdr:col>28</xdr:col>
                    <xdr:colOff>66675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0" r:id="rId103" name="Check Box 176">
              <controlPr defaultSize="0" autoFill="0" autoLine="0" autoPict="0">
                <anchor>
                  <from>
                    <xdr:col>22</xdr:col>
                    <xdr:colOff>0</xdr:colOff>
                    <xdr:row>39</xdr:row>
                    <xdr:rowOff>0</xdr:rowOff>
                  </from>
                  <to>
                    <xdr:col>28</xdr:col>
                    <xdr:colOff>57150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1" r:id="rId104" name="Check Box 177">
              <controlPr defaultSize="0" autoFill="0" autoLine="0" autoPict="0">
                <anchor>
                  <from>
                    <xdr:col>22</xdr:col>
                    <xdr:colOff>0</xdr:colOff>
                    <xdr:row>32</xdr:row>
                    <xdr:rowOff>0</xdr:rowOff>
                  </from>
                  <to>
                    <xdr:col>29</xdr:col>
                    <xdr:colOff>104775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2" r:id="rId105" name="Check Box 178">
              <controlPr defaultSize="0" autoFill="0" autoLine="0" autoPict="0">
                <anchor>
                  <from>
                    <xdr:col>22</xdr:col>
                    <xdr:colOff>0</xdr:colOff>
                    <xdr:row>33</xdr:row>
                    <xdr:rowOff>0</xdr:rowOff>
                  </from>
                  <to>
                    <xdr:col>29</xdr:col>
                    <xdr:colOff>85725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3" r:id="rId106" name="Check Box 179">
              <controlPr defaultSize="0" autoFill="0" autoLine="0" autoPict="0">
                <anchor>
                  <from>
                    <xdr:col>22</xdr:col>
                    <xdr:colOff>0</xdr:colOff>
                    <xdr:row>36</xdr:row>
                    <xdr:rowOff>0</xdr:rowOff>
                  </from>
                  <to>
                    <xdr:col>29</xdr:col>
                    <xdr:colOff>95250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4" r:id="rId107" name="Check Box 180">
              <controlPr defaultSize="0" autoFill="0" autoLine="0" autoPict="0">
                <anchor>
                  <from>
                    <xdr:col>22</xdr:col>
                    <xdr:colOff>0</xdr:colOff>
                    <xdr:row>37</xdr:row>
                    <xdr:rowOff>0</xdr:rowOff>
                  </from>
                  <to>
                    <xdr:col>29</xdr:col>
                    <xdr:colOff>66675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5" r:id="rId108" name="Check Box 181">
              <controlPr defaultSize="0" autoFill="0" autoLine="0" autoPict="0">
                <anchor>
                  <from>
                    <xdr:col>22</xdr:col>
                    <xdr:colOff>0</xdr:colOff>
                    <xdr:row>41</xdr:row>
                    <xdr:rowOff>0</xdr:rowOff>
                  </from>
                  <to>
                    <xdr:col>29</xdr:col>
                    <xdr:colOff>57150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6" r:id="rId109" name="Check Box 182">
              <controlPr defaultSize="0" autoFill="0" autoLine="0" autoPict="0">
                <anchor>
                  <from>
                    <xdr:col>22</xdr:col>
                    <xdr:colOff>0</xdr:colOff>
                    <xdr:row>40</xdr:row>
                    <xdr:rowOff>0</xdr:rowOff>
                  </from>
                  <to>
                    <xdr:col>29</xdr:col>
                    <xdr:colOff>104775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7" r:id="rId110" name="Check Box 183">
              <controlPr defaultSize="0" autoFill="0" autoLine="0" autoPict="0">
                <anchor>
                  <from>
                    <xdr:col>5</xdr:col>
                    <xdr:colOff>0</xdr:colOff>
                    <xdr:row>38</xdr:row>
                    <xdr:rowOff>0</xdr:rowOff>
                  </from>
                  <to>
                    <xdr:col>16</xdr:col>
                    <xdr:colOff>142875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8" r:id="rId111" name="Check Box 184">
              <controlPr defaultSize="0" autoFill="0" autoLine="0" autoPict="0">
                <anchor>
                  <from>
                    <xdr:col>5</xdr:col>
                    <xdr:colOff>0</xdr:colOff>
                    <xdr:row>34</xdr:row>
                    <xdr:rowOff>0</xdr:rowOff>
                  </from>
                  <to>
                    <xdr:col>17</xdr:col>
                    <xdr:colOff>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9" r:id="rId112" name="Check Box 185">
              <controlPr defaultSize="0" autoFill="0" autoLine="0" autoPict="0">
                <anchor>
                  <from>
                    <xdr:col>5</xdr:col>
                    <xdr:colOff>0</xdr:colOff>
                    <xdr:row>29</xdr:row>
                    <xdr:rowOff>0</xdr:rowOff>
                  </from>
                  <to>
                    <xdr:col>10</xdr:col>
                    <xdr:colOff>180975</xdr:colOff>
                    <xdr:row>29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4" r:id="rId113" name="Check Box 190">
              <controlPr defaultSize="0" autoFill="0" autoLine="0" autoPict="0">
                <anchor>
                  <from>
                    <xdr:col>13</xdr:col>
                    <xdr:colOff>0</xdr:colOff>
                    <xdr:row>30</xdr:row>
                    <xdr:rowOff>0</xdr:rowOff>
                  </from>
                  <to>
                    <xdr:col>22</xdr:col>
                    <xdr:colOff>47625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6" r:id="rId114" name="Check Box 192">
              <controlPr defaultSize="0" autoFill="0" autoLine="0" autoPict="0">
                <anchor>
                  <from>
                    <xdr:col>5</xdr:col>
                    <xdr:colOff>0</xdr:colOff>
                    <xdr:row>30</xdr:row>
                    <xdr:rowOff>0</xdr:rowOff>
                  </from>
                  <to>
                    <xdr:col>11</xdr:col>
                    <xdr:colOff>161925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7" r:id="rId115" name="Check Box 193">
              <controlPr defaultSize="0" autoFill="0" autoLine="0" autoPict="0">
                <anchor>
                  <from>
                    <xdr:col>13</xdr:col>
                    <xdr:colOff>0</xdr:colOff>
                    <xdr:row>29</xdr:row>
                    <xdr:rowOff>0</xdr:rowOff>
                  </from>
                  <to>
                    <xdr:col>26</xdr:col>
                    <xdr:colOff>28575</xdr:colOff>
                    <xdr:row>29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" r:id="rId116" name="Drop Down 195">
              <controlPr defaultSize="0" autoLine="0" autoPict="0">
                <anchor>
                  <from>
                    <xdr:col>13</xdr:col>
                    <xdr:colOff>0</xdr:colOff>
                    <xdr:row>31</xdr:row>
                    <xdr:rowOff>0</xdr:rowOff>
                  </from>
                  <to>
                    <xdr:col>21</xdr:col>
                    <xdr:colOff>19050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" r:id="rId117" name="Drop Down 196">
              <controlPr defaultSize="0" autoLine="0" autoPict="0">
                <anchor>
                  <from>
                    <xdr:col>13</xdr:col>
                    <xdr:colOff>0</xdr:colOff>
                    <xdr:row>35</xdr:row>
                    <xdr:rowOff>0</xdr:rowOff>
                  </from>
                  <to>
                    <xdr:col>21</xdr:col>
                    <xdr:colOff>28575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" r:id="rId118" name="Drop Down 197">
              <controlPr defaultSize="0" autoLine="0" autoPict="0">
                <anchor>
                  <from>
                    <xdr:col>13</xdr:col>
                    <xdr:colOff>0</xdr:colOff>
                    <xdr:row>39</xdr:row>
                    <xdr:rowOff>0</xdr:rowOff>
                  </from>
                  <to>
                    <xdr:col>21</xdr:col>
                    <xdr:colOff>28575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" r:id="rId119" name="Check Box 198">
              <controlPr defaultSize="0" autoFill="0" autoLine="0" autoPict="0">
                <anchor>
                  <from>
                    <xdr:col>5</xdr:col>
                    <xdr:colOff>0</xdr:colOff>
                    <xdr:row>43</xdr:row>
                    <xdr:rowOff>0</xdr:rowOff>
                  </from>
                  <to>
                    <xdr:col>13</xdr:col>
                    <xdr:colOff>76200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" r:id="rId120" name="Check Box 200">
              <controlPr defaultSize="0" autoFill="0" autoLine="0" autoPict="0">
                <anchor>
                  <from>
                    <xdr:col>22</xdr:col>
                    <xdr:colOff>0</xdr:colOff>
                    <xdr:row>43</xdr:row>
                    <xdr:rowOff>0</xdr:rowOff>
                  </from>
                  <to>
                    <xdr:col>24</xdr:col>
                    <xdr:colOff>180975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" r:id="rId121" name="Check Box 201">
              <controlPr defaultSize="0" autoFill="0" autoLine="0" autoPict="0">
                <anchor>
                  <from>
                    <xdr:col>14</xdr:col>
                    <xdr:colOff>0</xdr:colOff>
                    <xdr:row>43</xdr:row>
                    <xdr:rowOff>0</xdr:rowOff>
                  </from>
                  <to>
                    <xdr:col>21</xdr:col>
                    <xdr:colOff>38100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8" r:id="rId122" name="Check Box 204">
              <controlPr defaultSize="0" autoFill="0" autoLine="0" autoPict="0">
                <anchor>
                  <from>
                    <xdr:col>8</xdr:col>
                    <xdr:colOff>0</xdr:colOff>
                    <xdr:row>112</xdr:row>
                    <xdr:rowOff>0</xdr:rowOff>
                  </from>
                  <to>
                    <xdr:col>16</xdr:col>
                    <xdr:colOff>38100</xdr:colOff>
                    <xdr:row>113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" r:id="rId123" name="Check Box 205">
              <controlPr defaultSize="0" autoFill="0" autoLine="0" autoPict="0">
                <anchor>
                  <from>
                    <xdr:col>7</xdr:col>
                    <xdr:colOff>0</xdr:colOff>
                    <xdr:row>48</xdr:row>
                    <xdr:rowOff>0</xdr:rowOff>
                  </from>
                  <to>
                    <xdr:col>10</xdr:col>
                    <xdr:colOff>180975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" r:id="rId124" name="Check Box 206">
              <controlPr defaultSize="0" autoFill="0" autoLine="0" autoPict="0">
                <anchor>
                  <from>
                    <xdr:col>14</xdr:col>
                    <xdr:colOff>0</xdr:colOff>
                    <xdr:row>48</xdr:row>
                    <xdr:rowOff>0</xdr:rowOff>
                  </from>
                  <to>
                    <xdr:col>18</xdr:col>
                    <xdr:colOff>9525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" r:id="rId125" name="Check Box 207">
              <controlPr defaultSize="0" autoFill="0" autoLine="0" autoPict="0">
                <anchor>
                  <from>
                    <xdr:col>21</xdr:col>
                    <xdr:colOff>0</xdr:colOff>
                    <xdr:row>48</xdr:row>
                    <xdr:rowOff>0</xdr:rowOff>
                  </from>
                  <to>
                    <xdr:col>25</xdr:col>
                    <xdr:colOff>85725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" r:id="rId126" name="Check Box 208">
              <controlPr defaultSize="0" autoFill="0" autoLine="0" autoPict="0">
                <anchor>
                  <from>
                    <xdr:col>27</xdr:col>
                    <xdr:colOff>0</xdr:colOff>
                    <xdr:row>48</xdr:row>
                    <xdr:rowOff>0</xdr:rowOff>
                  </from>
                  <to>
                    <xdr:col>31</xdr:col>
                    <xdr:colOff>123825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" r:id="rId127" name="Check Box 209">
              <controlPr defaultSize="0" autoFill="0" autoLine="0" autoPict="0">
                <anchor>
                  <from>
                    <xdr:col>14</xdr:col>
                    <xdr:colOff>0</xdr:colOff>
                    <xdr:row>49</xdr:row>
                    <xdr:rowOff>0</xdr:rowOff>
                  </from>
                  <to>
                    <xdr:col>20</xdr:col>
                    <xdr:colOff>38100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" r:id="rId128" name="Check Box 210">
              <controlPr defaultSize="0" autoFill="0" autoLine="0" autoPict="0">
                <anchor>
                  <from>
                    <xdr:col>7</xdr:col>
                    <xdr:colOff>0</xdr:colOff>
                    <xdr:row>52</xdr:row>
                    <xdr:rowOff>0</xdr:rowOff>
                  </from>
                  <to>
                    <xdr:col>15</xdr:col>
                    <xdr:colOff>66675</xdr:colOff>
                    <xdr:row>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" r:id="rId129" name="Check Box 211">
              <controlPr defaultSize="0" autoFill="0" autoLine="0" autoPict="0">
                <anchor>
                  <from>
                    <xdr:col>21</xdr:col>
                    <xdr:colOff>0</xdr:colOff>
                    <xdr:row>52</xdr:row>
                    <xdr:rowOff>0</xdr:rowOff>
                  </from>
                  <to>
                    <xdr:col>29</xdr:col>
                    <xdr:colOff>0</xdr:colOff>
                    <xdr:row>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" r:id="rId130" name="Check Box 213">
              <controlPr defaultSize="0" autoFill="0" autoLine="0" autoPict="0">
                <anchor>
                  <from>
                    <xdr:col>7</xdr:col>
                    <xdr:colOff>0</xdr:colOff>
                    <xdr:row>53</xdr:row>
                    <xdr:rowOff>0</xdr:rowOff>
                  </from>
                  <to>
                    <xdr:col>33</xdr:col>
                    <xdr:colOff>180975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" r:id="rId131" name="Check Box 221">
              <controlPr defaultSize="0" autoFill="0" autoLine="0" autoPict="0">
                <anchor>
                  <from>
                    <xdr:col>0</xdr:col>
                    <xdr:colOff>0</xdr:colOff>
                    <xdr:row>134</xdr:row>
                    <xdr:rowOff>0</xdr:rowOff>
                  </from>
                  <to>
                    <xdr:col>8</xdr:col>
                    <xdr:colOff>95250</xdr:colOff>
                    <xdr:row>135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" r:id="rId132" name="Check Box 222">
              <controlPr defaultSize="0" autoFill="0" autoLine="0" autoPict="0">
                <anchor>
                  <from>
                    <xdr:col>13</xdr:col>
                    <xdr:colOff>0</xdr:colOff>
                    <xdr:row>134</xdr:row>
                    <xdr:rowOff>0</xdr:rowOff>
                  </from>
                  <to>
                    <xdr:col>25</xdr:col>
                    <xdr:colOff>152400</xdr:colOff>
                    <xdr:row>135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" r:id="rId133" name="Check Box 223">
              <controlPr defaultSize="0" autoFill="0" autoLine="0" autoPict="0">
                <anchor>
                  <from>
                    <xdr:col>0</xdr:col>
                    <xdr:colOff>0</xdr:colOff>
                    <xdr:row>135</xdr:row>
                    <xdr:rowOff>0</xdr:rowOff>
                  </from>
                  <to>
                    <xdr:col>11</xdr:col>
                    <xdr:colOff>133350</xdr:colOff>
                    <xdr:row>135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" r:id="rId134" name="Check Box 225">
              <controlPr defaultSize="0" autoFill="0" autoLine="0" autoPict="0">
                <anchor>
                  <from>
                    <xdr:col>0</xdr:col>
                    <xdr:colOff>0</xdr:colOff>
                    <xdr:row>136</xdr:row>
                    <xdr:rowOff>0</xdr:rowOff>
                  </from>
                  <to>
                    <xdr:col>11</xdr:col>
                    <xdr:colOff>19050</xdr:colOff>
                    <xdr:row>137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" r:id="rId135" name="Check Box 226">
              <controlPr defaultSize="0" autoFill="0" autoLine="0" autoPict="0">
                <anchor>
                  <from>
                    <xdr:col>7</xdr:col>
                    <xdr:colOff>0</xdr:colOff>
                    <xdr:row>124</xdr:row>
                    <xdr:rowOff>0</xdr:rowOff>
                  </from>
                  <to>
                    <xdr:col>12</xdr:col>
                    <xdr:colOff>104775</xdr:colOff>
                    <xdr:row>125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" r:id="rId136" name="Check Box 227">
              <controlPr defaultSize="0" autoFill="0" autoLine="0" autoPict="0">
                <anchor>
                  <from>
                    <xdr:col>13</xdr:col>
                    <xdr:colOff>0</xdr:colOff>
                    <xdr:row>124</xdr:row>
                    <xdr:rowOff>0</xdr:rowOff>
                  </from>
                  <to>
                    <xdr:col>20</xdr:col>
                    <xdr:colOff>171450</xdr:colOff>
                    <xdr:row>125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" r:id="rId137" name="Check Box 228">
              <controlPr defaultSize="0" autoFill="0" autoLine="0" autoPict="0">
                <anchor>
                  <from>
                    <xdr:col>22</xdr:col>
                    <xdr:colOff>0</xdr:colOff>
                    <xdr:row>124</xdr:row>
                    <xdr:rowOff>0</xdr:rowOff>
                  </from>
                  <to>
                    <xdr:col>28</xdr:col>
                    <xdr:colOff>114300</xdr:colOff>
                    <xdr:row>125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" r:id="rId138" name="Check Box 229">
              <controlPr defaultSize="0" autoFill="0" autoLine="0" autoPict="0">
                <anchor>
                  <from>
                    <xdr:col>29</xdr:col>
                    <xdr:colOff>0</xdr:colOff>
                    <xdr:row>124</xdr:row>
                    <xdr:rowOff>0</xdr:rowOff>
                  </from>
                  <to>
                    <xdr:col>35</xdr:col>
                    <xdr:colOff>76200</xdr:colOff>
                    <xdr:row>125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" r:id="rId139" name="Check Box 231">
              <controlPr defaultSize="0" autoFill="0" autoLine="0" autoPict="0">
                <anchor>
                  <from>
                    <xdr:col>0</xdr:col>
                    <xdr:colOff>0</xdr:colOff>
                    <xdr:row>123</xdr:row>
                    <xdr:rowOff>0</xdr:rowOff>
                  </from>
                  <to>
                    <xdr:col>15</xdr:col>
                    <xdr:colOff>66675</xdr:colOff>
                    <xdr:row>124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" r:id="rId140" name="Drop Down 233">
              <controlPr defaultSize="0" autoLine="0" autoPict="0" altText="">
                <anchor>
                  <from>
                    <xdr:col>10</xdr:col>
                    <xdr:colOff>0</xdr:colOff>
                    <xdr:row>12</xdr:row>
                    <xdr:rowOff>0</xdr:rowOff>
                  </from>
                  <to>
                    <xdr:col>18</xdr:col>
                    <xdr:colOff>85725</xdr:colOff>
                    <xdr:row>12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" r:id="rId141" name="Drop Down 234">
              <controlPr defaultSize="0" autoLine="0" autoPict="0">
                <anchor>
                  <from>
                    <xdr:col>27</xdr:col>
                    <xdr:colOff>0</xdr:colOff>
                    <xdr:row>12</xdr:row>
                    <xdr:rowOff>0</xdr:rowOff>
                  </from>
                  <to>
                    <xdr:col>35</xdr:col>
                    <xdr:colOff>95250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" r:id="rId142" name="Check Box 238">
              <controlPr defaultSize="0" autoFill="0" autoLine="0" autoPict="0">
                <anchor>
                  <from>
                    <xdr:col>7</xdr:col>
                    <xdr:colOff>0</xdr:colOff>
                    <xdr:row>126</xdr:row>
                    <xdr:rowOff>0</xdr:rowOff>
                  </from>
                  <to>
                    <xdr:col>11</xdr:col>
                    <xdr:colOff>133350</xdr:colOff>
                    <xdr:row>126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" r:id="rId143" name="Check Box 239">
              <controlPr defaultSize="0" autoFill="0" autoLine="0" autoPict="0">
                <anchor>
                  <from>
                    <xdr:col>7</xdr:col>
                    <xdr:colOff>0</xdr:colOff>
                    <xdr:row>127</xdr:row>
                    <xdr:rowOff>0</xdr:rowOff>
                  </from>
                  <to>
                    <xdr:col>11</xdr:col>
                    <xdr:colOff>123825</xdr:colOff>
                    <xdr:row>128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" r:id="rId144" name="Check Box 240">
              <controlPr defaultSize="0" autoFill="0" autoLine="0" autoPict="0">
                <anchor>
                  <from>
                    <xdr:col>17</xdr:col>
                    <xdr:colOff>0</xdr:colOff>
                    <xdr:row>126</xdr:row>
                    <xdr:rowOff>0</xdr:rowOff>
                  </from>
                  <to>
                    <xdr:col>20</xdr:col>
                    <xdr:colOff>85725</xdr:colOff>
                    <xdr:row>126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" r:id="rId145" name="Check Box 241">
              <controlPr defaultSize="0" autoFill="0" autoLine="0" autoPict="0">
                <anchor>
                  <from>
                    <xdr:col>17</xdr:col>
                    <xdr:colOff>0</xdr:colOff>
                    <xdr:row>127</xdr:row>
                    <xdr:rowOff>0</xdr:rowOff>
                  </from>
                  <to>
                    <xdr:col>20</xdr:col>
                    <xdr:colOff>85725</xdr:colOff>
                    <xdr:row>127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" r:id="rId146" name="Check Box 243">
              <controlPr defaultSize="0" autoFill="0" autoLine="0" autoPict="0">
                <anchor>
                  <from>
                    <xdr:col>22</xdr:col>
                    <xdr:colOff>0</xdr:colOff>
                    <xdr:row>123</xdr:row>
                    <xdr:rowOff>0</xdr:rowOff>
                  </from>
                  <to>
                    <xdr:col>32</xdr:col>
                    <xdr:colOff>161925</xdr:colOff>
                    <xdr:row>124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" r:id="rId147" name="Check Box 244">
              <controlPr defaultSize="0" autoFill="0" autoLine="0" autoPict="0">
                <anchor>
                  <from>
                    <xdr:col>7</xdr:col>
                    <xdr:colOff>0</xdr:colOff>
                    <xdr:row>141</xdr:row>
                    <xdr:rowOff>0</xdr:rowOff>
                  </from>
                  <to>
                    <xdr:col>13</xdr:col>
                    <xdr:colOff>28575</xdr:colOff>
                    <xdr:row>141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" r:id="rId148" name="Check Box 246">
              <controlPr defaultSize="0" autoFill="0" autoLine="0" autoPict="0">
                <anchor>
                  <from>
                    <xdr:col>7</xdr:col>
                    <xdr:colOff>0</xdr:colOff>
                    <xdr:row>140</xdr:row>
                    <xdr:rowOff>0</xdr:rowOff>
                  </from>
                  <to>
                    <xdr:col>12</xdr:col>
                    <xdr:colOff>142875</xdr:colOff>
                    <xdr:row>140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" r:id="rId149" name="Check Box 247">
              <controlPr defaultSize="0" autoFill="0" autoLine="0" autoPict="0">
                <anchor>
                  <from>
                    <xdr:col>17</xdr:col>
                    <xdr:colOff>0</xdr:colOff>
                    <xdr:row>140</xdr:row>
                    <xdr:rowOff>0</xdr:rowOff>
                  </from>
                  <to>
                    <xdr:col>26</xdr:col>
                    <xdr:colOff>161925</xdr:colOff>
                    <xdr:row>141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" r:id="rId150" name="Check Box 248">
              <controlPr defaultSize="0" autoFill="0" autoLine="0" autoPict="0">
                <anchor>
                  <from>
                    <xdr:col>17</xdr:col>
                    <xdr:colOff>0</xdr:colOff>
                    <xdr:row>141</xdr:row>
                    <xdr:rowOff>0</xdr:rowOff>
                  </from>
                  <to>
                    <xdr:col>30</xdr:col>
                    <xdr:colOff>66675</xdr:colOff>
                    <xdr:row>141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" r:id="rId151" name="Check Box 251">
              <controlPr defaultSize="0" autoFill="0" autoLine="0" autoPict="0">
                <anchor>
                  <from>
                    <xdr:col>7</xdr:col>
                    <xdr:colOff>0</xdr:colOff>
                    <xdr:row>139</xdr:row>
                    <xdr:rowOff>0</xdr:rowOff>
                  </from>
                  <to>
                    <xdr:col>15</xdr:col>
                    <xdr:colOff>0</xdr:colOff>
                    <xdr:row>139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" r:id="rId152" name="Check Box 255">
              <controlPr defaultSize="0" autoFill="0" autoLine="0" autoPict="0">
                <anchor>
                  <from>
                    <xdr:col>7</xdr:col>
                    <xdr:colOff>0</xdr:colOff>
                    <xdr:row>144</xdr:row>
                    <xdr:rowOff>0</xdr:rowOff>
                  </from>
                  <to>
                    <xdr:col>11</xdr:col>
                    <xdr:colOff>123825</xdr:colOff>
                    <xdr:row>144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" r:id="rId153" name="Check Box 256">
              <controlPr defaultSize="0" autoFill="0" autoLine="0" autoPict="0">
                <anchor>
                  <from>
                    <xdr:col>7</xdr:col>
                    <xdr:colOff>0</xdr:colOff>
                    <xdr:row>145</xdr:row>
                    <xdr:rowOff>0</xdr:rowOff>
                  </from>
                  <to>
                    <xdr:col>11</xdr:col>
                    <xdr:colOff>76200</xdr:colOff>
                    <xdr:row>145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" r:id="rId154" name="Check Box 258">
              <controlPr defaultSize="0" autoFill="0" autoLine="0" autoPict="0">
                <anchor>
                  <from>
                    <xdr:col>17</xdr:col>
                    <xdr:colOff>0</xdr:colOff>
                    <xdr:row>144</xdr:row>
                    <xdr:rowOff>0</xdr:rowOff>
                  </from>
                  <to>
                    <xdr:col>21</xdr:col>
                    <xdr:colOff>66675</xdr:colOff>
                    <xdr:row>145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" r:id="rId155" name="Check Box 259">
              <controlPr defaultSize="0" autoFill="0" autoLine="0" autoPict="0">
                <anchor>
                  <from>
                    <xdr:col>27</xdr:col>
                    <xdr:colOff>0</xdr:colOff>
                    <xdr:row>144</xdr:row>
                    <xdr:rowOff>0</xdr:rowOff>
                  </from>
                  <to>
                    <xdr:col>31</xdr:col>
                    <xdr:colOff>19050</xdr:colOff>
                    <xdr:row>144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" r:id="rId156" name="Check Box 261">
              <controlPr defaultSize="0" autoFill="0" autoLine="0" autoPict="0">
                <anchor>
                  <from>
                    <xdr:col>7</xdr:col>
                    <xdr:colOff>0</xdr:colOff>
                    <xdr:row>146</xdr:row>
                    <xdr:rowOff>0</xdr:rowOff>
                  </from>
                  <to>
                    <xdr:col>10</xdr:col>
                    <xdr:colOff>95250</xdr:colOff>
                    <xdr:row>147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" r:id="rId157" name="Check Box 263">
              <controlPr defaultSize="0" autoFill="0" autoLine="0" autoPict="0">
                <anchor>
                  <from>
                    <xdr:col>17</xdr:col>
                    <xdr:colOff>0</xdr:colOff>
                    <xdr:row>146</xdr:row>
                    <xdr:rowOff>0</xdr:rowOff>
                  </from>
                  <to>
                    <xdr:col>21</xdr:col>
                    <xdr:colOff>95250</xdr:colOff>
                    <xdr:row>146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" r:id="rId158" name="Check Box 264">
              <controlPr defaultSize="0" autoFill="0" autoLine="0" autoPict="0">
                <anchor>
                  <from>
                    <xdr:col>27</xdr:col>
                    <xdr:colOff>0</xdr:colOff>
                    <xdr:row>146</xdr:row>
                    <xdr:rowOff>0</xdr:rowOff>
                  </from>
                  <to>
                    <xdr:col>31</xdr:col>
                    <xdr:colOff>47625</xdr:colOff>
                    <xdr:row>147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" r:id="rId159" name="Check Box 265">
              <controlPr defaultSize="0" autoFill="0" autoLine="0" autoPict="0">
                <anchor>
                  <from>
                    <xdr:col>7</xdr:col>
                    <xdr:colOff>0</xdr:colOff>
                    <xdr:row>147</xdr:row>
                    <xdr:rowOff>0</xdr:rowOff>
                  </from>
                  <to>
                    <xdr:col>10</xdr:col>
                    <xdr:colOff>114300</xdr:colOff>
                    <xdr:row>147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" r:id="rId160" name="Check Box 266">
              <controlPr defaultSize="0" autoFill="0" autoLine="0" autoPict="0">
                <anchor>
                  <from>
                    <xdr:col>17</xdr:col>
                    <xdr:colOff>0</xdr:colOff>
                    <xdr:row>147</xdr:row>
                    <xdr:rowOff>0</xdr:rowOff>
                  </from>
                  <to>
                    <xdr:col>20</xdr:col>
                    <xdr:colOff>114300</xdr:colOff>
                    <xdr:row>147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" r:id="rId161" name="Check Box 267">
              <controlPr defaultSize="0" autoFill="0" autoLine="0" autoPict="0">
                <anchor>
                  <from>
                    <xdr:col>27</xdr:col>
                    <xdr:colOff>0</xdr:colOff>
                    <xdr:row>147</xdr:row>
                    <xdr:rowOff>0</xdr:rowOff>
                  </from>
                  <to>
                    <xdr:col>30</xdr:col>
                    <xdr:colOff>95250</xdr:colOff>
                    <xdr:row>147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" r:id="rId162" name="Check Box 269">
              <controlPr defaultSize="0" autoFill="0" autoLine="0" autoPict="0">
                <anchor>
                  <from>
                    <xdr:col>7</xdr:col>
                    <xdr:colOff>0</xdr:colOff>
                    <xdr:row>142</xdr:row>
                    <xdr:rowOff>0</xdr:rowOff>
                  </from>
                  <to>
                    <xdr:col>15</xdr:col>
                    <xdr:colOff>85725</xdr:colOff>
                    <xdr:row>142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" r:id="rId163" name="Check Box 270">
              <controlPr defaultSize="0" autoFill="0" autoLine="0" autoPict="0">
                <anchor>
                  <from>
                    <xdr:col>7</xdr:col>
                    <xdr:colOff>0</xdr:colOff>
                    <xdr:row>143</xdr:row>
                    <xdr:rowOff>0</xdr:rowOff>
                  </from>
                  <to>
                    <xdr:col>14</xdr:col>
                    <xdr:colOff>0</xdr:colOff>
                    <xdr:row>143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" r:id="rId164" name="Check Box 273">
              <controlPr defaultSize="0" autoFill="0" autoLine="0" autoPict="0">
                <anchor>
                  <from>
                    <xdr:col>7</xdr:col>
                    <xdr:colOff>0</xdr:colOff>
                    <xdr:row>128</xdr:row>
                    <xdr:rowOff>0</xdr:rowOff>
                  </from>
                  <to>
                    <xdr:col>13</xdr:col>
                    <xdr:colOff>28575</xdr:colOff>
                    <xdr:row>128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" r:id="rId165" name="Check Box 274">
              <controlPr defaultSize="0" autoFill="0" autoLine="0" autoPict="0">
                <anchor>
                  <from>
                    <xdr:col>17</xdr:col>
                    <xdr:colOff>0</xdr:colOff>
                    <xdr:row>128</xdr:row>
                    <xdr:rowOff>0</xdr:rowOff>
                  </from>
                  <to>
                    <xdr:col>27</xdr:col>
                    <xdr:colOff>28575</xdr:colOff>
                    <xdr:row>128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" r:id="rId166" name="Check Box 280">
              <controlPr defaultSize="0" autoFill="0" autoLine="0" autoPict="0">
                <anchor>
                  <from>
                    <xdr:col>7</xdr:col>
                    <xdr:colOff>0</xdr:colOff>
                    <xdr:row>129</xdr:row>
                    <xdr:rowOff>0</xdr:rowOff>
                  </from>
                  <to>
                    <xdr:col>14</xdr:col>
                    <xdr:colOff>47625</xdr:colOff>
                    <xdr:row>130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" r:id="rId167" name="Check Box 281">
              <controlPr defaultSize="0" autoFill="0" autoLine="0" autoPict="0">
                <anchor>
                  <from>
                    <xdr:col>7</xdr:col>
                    <xdr:colOff>0</xdr:colOff>
                    <xdr:row>130</xdr:row>
                    <xdr:rowOff>0</xdr:rowOff>
                  </from>
                  <to>
                    <xdr:col>15</xdr:col>
                    <xdr:colOff>180975</xdr:colOff>
                    <xdr:row>130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" r:id="rId168" name="Check Box 282">
              <controlPr defaultSize="0" autoFill="0" autoLine="0" autoPict="0">
                <anchor>
                  <from>
                    <xdr:col>22</xdr:col>
                    <xdr:colOff>0</xdr:colOff>
                    <xdr:row>129</xdr:row>
                    <xdr:rowOff>0</xdr:rowOff>
                  </from>
                  <to>
                    <xdr:col>28</xdr:col>
                    <xdr:colOff>95250</xdr:colOff>
                    <xdr:row>130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" r:id="rId169" name="Check Box 283">
              <controlPr defaultSize="0" autoFill="0" autoLine="0" autoPict="0">
                <anchor>
                  <from>
                    <xdr:col>7</xdr:col>
                    <xdr:colOff>0</xdr:colOff>
                    <xdr:row>131</xdr:row>
                    <xdr:rowOff>0</xdr:rowOff>
                  </from>
                  <to>
                    <xdr:col>13</xdr:col>
                    <xdr:colOff>19050</xdr:colOff>
                    <xdr:row>131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" r:id="rId170" name="Check Box 284">
              <controlPr defaultSize="0" autoFill="0" autoLine="0" autoPict="0">
                <anchor>
                  <from>
                    <xdr:col>17</xdr:col>
                    <xdr:colOff>0</xdr:colOff>
                    <xdr:row>131</xdr:row>
                    <xdr:rowOff>0</xdr:rowOff>
                  </from>
                  <to>
                    <xdr:col>20</xdr:col>
                    <xdr:colOff>123825</xdr:colOff>
                    <xdr:row>131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9" r:id="rId171" name="Check Box 285">
              <controlPr defaultSize="0" autoFill="0" autoLine="0" autoPict="0">
                <anchor>
                  <from>
                    <xdr:col>22</xdr:col>
                    <xdr:colOff>0</xdr:colOff>
                    <xdr:row>131</xdr:row>
                    <xdr:rowOff>0</xdr:rowOff>
                  </from>
                  <to>
                    <xdr:col>25</xdr:col>
                    <xdr:colOff>95250</xdr:colOff>
                    <xdr:row>132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1" r:id="rId172" name="Check Box 287">
              <controlPr defaultSize="0" autoFill="0" autoLine="0" autoPict="0">
                <anchor>
                  <from>
                    <xdr:col>22</xdr:col>
                    <xdr:colOff>0</xdr:colOff>
                    <xdr:row>125</xdr:row>
                    <xdr:rowOff>0</xdr:rowOff>
                  </from>
                  <to>
                    <xdr:col>32</xdr:col>
                    <xdr:colOff>19050</xdr:colOff>
                    <xdr:row>125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2" r:id="rId173" name="Check Box 288">
              <controlPr defaultSize="0" autoFill="0" autoLine="0" autoPict="0">
                <anchor>
                  <from>
                    <xdr:col>0</xdr:col>
                    <xdr:colOff>0</xdr:colOff>
                    <xdr:row>124</xdr:row>
                    <xdr:rowOff>0</xdr:rowOff>
                  </from>
                  <to>
                    <xdr:col>5</xdr:col>
                    <xdr:colOff>123825</xdr:colOff>
                    <xdr:row>125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3" r:id="rId174" name="Check Box 289">
              <controlPr defaultSize="0" autoFill="0" autoLine="0" autoPict="0">
                <anchor>
                  <from>
                    <xdr:col>14</xdr:col>
                    <xdr:colOff>0</xdr:colOff>
                    <xdr:row>85</xdr:row>
                    <xdr:rowOff>0</xdr:rowOff>
                  </from>
                  <to>
                    <xdr:col>22</xdr:col>
                    <xdr:colOff>104775</xdr:colOff>
                    <xdr:row>85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4" r:id="rId175" name="Check Box 290">
              <controlPr defaultSize="0" autoFill="0" autoLine="0" autoPict="0">
                <anchor>
                  <from>
                    <xdr:col>31</xdr:col>
                    <xdr:colOff>0</xdr:colOff>
                    <xdr:row>85</xdr:row>
                    <xdr:rowOff>0</xdr:rowOff>
                  </from>
                  <to>
                    <xdr:col>33</xdr:col>
                    <xdr:colOff>95250</xdr:colOff>
                    <xdr:row>86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5" r:id="rId176" name="Check Box 291">
              <controlPr defaultSize="0" autoFill="0" autoLine="0" autoPict="0">
                <anchor>
                  <from>
                    <xdr:col>23</xdr:col>
                    <xdr:colOff>0</xdr:colOff>
                    <xdr:row>85</xdr:row>
                    <xdr:rowOff>0</xdr:rowOff>
                  </from>
                  <to>
                    <xdr:col>29</xdr:col>
                    <xdr:colOff>171450</xdr:colOff>
                    <xdr:row>86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6" r:id="rId177" name="Check Box 292">
              <controlPr defaultSize="0" autoFill="0" autoLine="0" autoPict="0">
                <anchor>
                  <from>
                    <xdr:col>14</xdr:col>
                    <xdr:colOff>0</xdr:colOff>
                    <xdr:row>84</xdr:row>
                    <xdr:rowOff>0</xdr:rowOff>
                  </from>
                  <to>
                    <xdr:col>18</xdr:col>
                    <xdr:colOff>19050</xdr:colOff>
                    <xdr:row>84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7" r:id="rId178" name="Check Box 293">
              <controlPr defaultSize="0" autoFill="0" autoLine="0" autoPict="0">
                <anchor>
                  <from>
                    <xdr:col>19</xdr:col>
                    <xdr:colOff>0</xdr:colOff>
                    <xdr:row>84</xdr:row>
                    <xdr:rowOff>0</xdr:rowOff>
                  </from>
                  <to>
                    <xdr:col>22</xdr:col>
                    <xdr:colOff>142875</xdr:colOff>
                    <xdr:row>84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8" r:id="rId179" name="Check Box 294">
              <controlPr defaultSize="0" autoFill="0" autoLine="0" autoPict="0">
                <anchor>
                  <from>
                    <xdr:col>23</xdr:col>
                    <xdr:colOff>0</xdr:colOff>
                    <xdr:row>84</xdr:row>
                    <xdr:rowOff>0</xdr:rowOff>
                  </from>
                  <to>
                    <xdr:col>26</xdr:col>
                    <xdr:colOff>152400</xdr:colOff>
                    <xdr:row>85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9" r:id="rId180" name="Check Box 295">
              <controlPr defaultSize="0" autoFill="0" autoLine="0" autoPict="0">
                <anchor>
                  <from>
                    <xdr:col>14</xdr:col>
                    <xdr:colOff>0</xdr:colOff>
                    <xdr:row>82</xdr:row>
                    <xdr:rowOff>0</xdr:rowOff>
                  </from>
                  <to>
                    <xdr:col>20</xdr:col>
                    <xdr:colOff>0</xdr:colOff>
                    <xdr:row>82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0" r:id="rId181" name="Check Box 296">
              <controlPr defaultSize="0" autoFill="0" autoLine="0" autoPict="0">
                <anchor>
                  <from>
                    <xdr:col>23</xdr:col>
                    <xdr:colOff>0</xdr:colOff>
                    <xdr:row>82</xdr:row>
                    <xdr:rowOff>0</xdr:rowOff>
                  </from>
                  <to>
                    <xdr:col>29</xdr:col>
                    <xdr:colOff>123825</xdr:colOff>
                    <xdr:row>82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1" r:id="rId182" name="Check Box 297">
              <controlPr defaultSize="0" autoFill="0" autoLine="0" autoPict="0">
                <anchor>
                  <from>
                    <xdr:col>23</xdr:col>
                    <xdr:colOff>0</xdr:colOff>
                    <xdr:row>83</xdr:row>
                    <xdr:rowOff>0</xdr:rowOff>
                  </from>
                  <to>
                    <xdr:col>26</xdr:col>
                    <xdr:colOff>95250</xdr:colOff>
                    <xdr:row>83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2" r:id="rId183" name="Check Box 298">
              <controlPr defaultSize="0" autoFill="0" autoLine="0" autoPict="0">
                <anchor>
                  <from>
                    <xdr:col>28</xdr:col>
                    <xdr:colOff>0</xdr:colOff>
                    <xdr:row>83</xdr:row>
                    <xdr:rowOff>0</xdr:rowOff>
                  </from>
                  <to>
                    <xdr:col>31</xdr:col>
                    <xdr:colOff>142875</xdr:colOff>
                    <xdr:row>83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3" r:id="rId184" name="Check Box 299">
              <controlPr defaultSize="0" autoFill="0" autoLine="0" autoPict="0">
                <anchor>
                  <from>
                    <xdr:col>8</xdr:col>
                    <xdr:colOff>0</xdr:colOff>
                    <xdr:row>68</xdr:row>
                    <xdr:rowOff>0</xdr:rowOff>
                  </from>
                  <to>
                    <xdr:col>13</xdr:col>
                    <xdr:colOff>57150</xdr:colOff>
                    <xdr:row>69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4" r:id="rId185" name="Check Box 300">
              <controlPr defaultSize="0" autoFill="0" autoLine="0" autoPict="0">
                <anchor>
                  <from>
                    <xdr:col>8</xdr:col>
                    <xdr:colOff>0</xdr:colOff>
                    <xdr:row>69</xdr:row>
                    <xdr:rowOff>0</xdr:rowOff>
                  </from>
                  <to>
                    <xdr:col>14</xdr:col>
                    <xdr:colOff>0</xdr:colOff>
                    <xdr:row>69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5" r:id="rId186" name="Check Box 301">
              <controlPr defaultSize="0" autoFill="0" autoLine="0" autoPict="0">
                <anchor>
                  <from>
                    <xdr:col>19</xdr:col>
                    <xdr:colOff>0</xdr:colOff>
                    <xdr:row>69</xdr:row>
                    <xdr:rowOff>0</xdr:rowOff>
                  </from>
                  <to>
                    <xdr:col>24</xdr:col>
                    <xdr:colOff>76200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6" r:id="rId187" name="Check Box 302">
              <controlPr defaultSize="0" autoFill="0" autoLine="0" autoPict="0">
                <anchor>
                  <from>
                    <xdr:col>25</xdr:col>
                    <xdr:colOff>0</xdr:colOff>
                    <xdr:row>69</xdr:row>
                    <xdr:rowOff>0</xdr:rowOff>
                  </from>
                  <to>
                    <xdr:col>31</xdr:col>
                    <xdr:colOff>76200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0" r:id="rId188" name="Check Box 306">
              <controlPr defaultSize="0" autoFill="0" autoLine="0" autoPict="0">
                <anchor>
                  <from>
                    <xdr:col>0</xdr:col>
                    <xdr:colOff>0</xdr:colOff>
                    <xdr:row>152</xdr:row>
                    <xdr:rowOff>0</xdr:rowOff>
                  </from>
                  <to>
                    <xdr:col>4</xdr:col>
                    <xdr:colOff>142875</xdr:colOff>
                    <xdr:row>153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" r:id="rId189" name="Check Box 307">
              <controlPr defaultSize="0" autoFill="0" autoLine="0" autoPict="0">
                <anchor>
                  <from>
                    <xdr:col>7</xdr:col>
                    <xdr:colOff>0</xdr:colOff>
                    <xdr:row>152</xdr:row>
                    <xdr:rowOff>0</xdr:rowOff>
                  </from>
                  <to>
                    <xdr:col>14</xdr:col>
                    <xdr:colOff>171450</xdr:colOff>
                    <xdr:row>153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3" r:id="rId190" name="Check Box 309">
              <controlPr defaultSize="0" autoFill="0" autoLine="0" autoPict="0">
                <anchor>
                  <from>
                    <xdr:col>26</xdr:col>
                    <xdr:colOff>0</xdr:colOff>
                    <xdr:row>152</xdr:row>
                    <xdr:rowOff>0</xdr:rowOff>
                  </from>
                  <to>
                    <xdr:col>34</xdr:col>
                    <xdr:colOff>142875</xdr:colOff>
                    <xdr:row>153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4" r:id="rId191" name="Check Box 310">
              <controlPr defaultSize="0" autoFill="0" autoLine="0" autoPict="0">
                <anchor>
                  <from>
                    <xdr:col>0</xdr:col>
                    <xdr:colOff>0</xdr:colOff>
                    <xdr:row>151</xdr:row>
                    <xdr:rowOff>0</xdr:rowOff>
                  </from>
                  <to>
                    <xdr:col>16</xdr:col>
                    <xdr:colOff>152400</xdr:colOff>
                    <xdr:row>151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6" r:id="rId192" name="Check Box 312">
              <controlPr defaultSize="0" autoFill="0" autoLine="0" autoPict="0">
                <anchor>
                  <from>
                    <xdr:col>0</xdr:col>
                    <xdr:colOff>0</xdr:colOff>
                    <xdr:row>156</xdr:row>
                    <xdr:rowOff>0</xdr:rowOff>
                  </from>
                  <to>
                    <xdr:col>8</xdr:col>
                    <xdr:colOff>66675</xdr:colOff>
                    <xdr:row>156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7" r:id="rId193" name="Check Box 313">
              <controlPr defaultSize="0" autoFill="0" autoLine="0" autoPict="0">
                <anchor>
                  <from>
                    <xdr:col>0</xdr:col>
                    <xdr:colOff>0</xdr:colOff>
                    <xdr:row>155</xdr:row>
                    <xdr:rowOff>0</xdr:rowOff>
                  </from>
                  <to>
                    <xdr:col>9</xdr:col>
                    <xdr:colOff>180975</xdr:colOff>
                    <xdr:row>155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8" r:id="rId194" name="Check Box 314">
              <controlPr defaultSize="0" autoFill="0" autoLine="0" autoPict="0">
                <anchor>
                  <from>
                    <xdr:col>0</xdr:col>
                    <xdr:colOff>0</xdr:colOff>
                    <xdr:row>157</xdr:row>
                    <xdr:rowOff>0</xdr:rowOff>
                  </from>
                  <to>
                    <xdr:col>15</xdr:col>
                    <xdr:colOff>152400</xdr:colOff>
                    <xdr:row>157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0" r:id="rId195" name="Check Box 316">
              <controlPr defaultSize="0" autoFill="0" autoLine="0" autoPict="0">
                <anchor>
                  <from>
                    <xdr:col>0</xdr:col>
                    <xdr:colOff>0</xdr:colOff>
                    <xdr:row>161</xdr:row>
                    <xdr:rowOff>0</xdr:rowOff>
                  </from>
                  <to>
                    <xdr:col>10</xdr:col>
                    <xdr:colOff>104775</xdr:colOff>
                    <xdr:row>162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1" r:id="rId196" name="Check Box 317">
              <controlPr defaultSize="0" autoFill="0" autoLine="0" autoPict="0">
                <anchor>
                  <from>
                    <xdr:col>0</xdr:col>
                    <xdr:colOff>0</xdr:colOff>
                    <xdr:row>162</xdr:row>
                    <xdr:rowOff>0</xdr:rowOff>
                  </from>
                  <to>
                    <xdr:col>10</xdr:col>
                    <xdr:colOff>85725</xdr:colOff>
                    <xdr:row>162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2" r:id="rId197" name="Check Box 318">
              <controlPr defaultSize="0" autoFill="0" autoLine="0" autoPict="0">
                <anchor>
                  <from>
                    <xdr:col>0</xdr:col>
                    <xdr:colOff>0</xdr:colOff>
                    <xdr:row>163</xdr:row>
                    <xdr:rowOff>0</xdr:rowOff>
                  </from>
                  <to>
                    <xdr:col>5</xdr:col>
                    <xdr:colOff>114300</xdr:colOff>
                    <xdr:row>164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3" r:id="rId198" name="Check Box 319">
              <controlPr defaultSize="0" autoFill="0" autoLine="0" autoPict="0">
                <anchor>
                  <from>
                    <xdr:col>11</xdr:col>
                    <xdr:colOff>0</xdr:colOff>
                    <xdr:row>161</xdr:row>
                    <xdr:rowOff>0</xdr:rowOff>
                  </from>
                  <to>
                    <xdr:col>18</xdr:col>
                    <xdr:colOff>28575</xdr:colOff>
                    <xdr:row>161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4" r:id="rId199" name="Check Box 320">
              <controlPr defaultSize="0" autoFill="0" autoLine="0" autoPict="0">
                <anchor>
                  <from>
                    <xdr:col>28</xdr:col>
                    <xdr:colOff>0</xdr:colOff>
                    <xdr:row>162</xdr:row>
                    <xdr:rowOff>0</xdr:rowOff>
                  </from>
                  <to>
                    <xdr:col>31</xdr:col>
                    <xdr:colOff>142875</xdr:colOff>
                    <xdr:row>162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5" r:id="rId200" name="Check Box 321">
              <controlPr defaultSize="0" autoFill="0" autoLine="0" autoPict="0">
                <anchor>
                  <from>
                    <xdr:col>19</xdr:col>
                    <xdr:colOff>0</xdr:colOff>
                    <xdr:row>161</xdr:row>
                    <xdr:rowOff>0</xdr:rowOff>
                  </from>
                  <to>
                    <xdr:col>22</xdr:col>
                    <xdr:colOff>66675</xdr:colOff>
                    <xdr:row>161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6" r:id="rId201" name="Check Box 322">
              <controlPr defaultSize="0" autoFill="0" autoLine="0" autoPict="0">
                <anchor>
                  <from>
                    <xdr:col>23</xdr:col>
                    <xdr:colOff>0</xdr:colOff>
                    <xdr:row>162</xdr:row>
                    <xdr:rowOff>0</xdr:rowOff>
                  </from>
                  <to>
                    <xdr:col>27</xdr:col>
                    <xdr:colOff>38100</xdr:colOff>
                    <xdr:row>163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7" r:id="rId202" name="Check Box 323">
              <controlPr defaultSize="0" autoFill="0" autoLine="0" autoPict="0">
                <anchor>
                  <from>
                    <xdr:col>23</xdr:col>
                    <xdr:colOff>0</xdr:colOff>
                    <xdr:row>161</xdr:row>
                    <xdr:rowOff>0</xdr:rowOff>
                  </from>
                  <to>
                    <xdr:col>27</xdr:col>
                    <xdr:colOff>19050</xdr:colOff>
                    <xdr:row>161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8" r:id="rId203" name="Check Box 324">
              <controlPr defaultSize="0" autoFill="0" autoLine="0" autoPict="0">
                <anchor>
                  <from>
                    <xdr:col>28</xdr:col>
                    <xdr:colOff>0</xdr:colOff>
                    <xdr:row>161</xdr:row>
                    <xdr:rowOff>0</xdr:rowOff>
                  </from>
                  <to>
                    <xdr:col>31</xdr:col>
                    <xdr:colOff>66675</xdr:colOff>
                    <xdr:row>162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9" r:id="rId204" name="Check Box 325">
              <controlPr defaultSize="0" autoFill="0" autoLine="0" autoPict="0">
                <anchor>
                  <from>
                    <xdr:col>32</xdr:col>
                    <xdr:colOff>0</xdr:colOff>
                    <xdr:row>161</xdr:row>
                    <xdr:rowOff>0</xdr:rowOff>
                  </from>
                  <to>
                    <xdr:col>34</xdr:col>
                    <xdr:colOff>171450</xdr:colOff>
                    <xdr:row>161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0" r:id="rId205" name="Check Box 326">
              <controlPr defaultSize="0" autoFill="0" autoLine="0" autoPict="0">
                <anchor>
                  <from>
                    <xdr:col>0</xdr:col>
                    <xdr:colOff>0</xdr:colOff>
                    <xdr:row>160</xdr:row>
                    <xdr:rowOff>0</xdr:rowOff>
                  </from>
                  <to>
                    <xdr:col>18</xdr:col>
                    <xdr:colOff>114300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1" r:id="rId206" name="Check Box 327">
              <controlPr defaultSize="0" autoFill="0" autoLine="0" autoPict="0">
                <anchor>
                  <from>
                    <xdr:col>17</xdr:col>
                    <xdr:colOff>0</xdr:colOff>
                    <xdr:row>143</xdr:row>
                    <xdr:rowOff>0</xdr:rowOff>
                  </from>
                  <to>
                    <xdr:col>24</xdr:col>
                    <xdr:colOff>38100</xdr:colOff>
                    <xdr:row>143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2" r:id="rId207" name="Check Box 328">
              <controlPr defaultSize="0" autoFill="0" autoLine="0" autoPict="0">
                <anchor>
                  <from>
                    <xdr:col>8</xdr:col>
                    <xdr:colOff>0</xdr:colOff>
                    <xdr:row>117</xdr:row>
                    <xdr:rowOff>0</xdr:rowOff>
                  </from>
                  <to>
                    <xdr:col>16</xdr:col>
                    <xdr:colOff>47625</xdr:colOff>
                    <xdr:row>117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3" r:id="rId208" name="Check Box 329">
              <controlPr defaultSize="0" autoFill="0" autoLine="0" autoPict="0">
                <anchor>
                  <from>
                    <xdr:col>0</xdr:col>
                    <xdr:colOff>0</xdr:colOff>
                    <xdr:row>166</xdr:row>
                    <xdr:rowOff>0</xdr:rowOff>
                  </from>
                  <to>
                    <xdr:col>7</xdr:col>
                    <xdr:colOff>0</xdr:colOff>
                    <xdr:row>167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4" r:id="rId209" name="Check Box 330">
              <controlPr defaultSize="0" autoFill="0" autoLine="0" autoPict="0">
                <anchor>
                  <from>
                    <xdr:col>11</xdr:col>
                    <xdr:colOff>0</xdr:colOff>
                    <xdr:row>166</xdr:row>
                    <xdr:rowOff>0</xdr:rowOff>
                  </from>
                  <to>
                    <xdr:col>14</xdr:col>
                    <xdr:colOff>114300</xdr:colOff>
                    <xdr:row>166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5" r:id="rId210" name="Check Box 331">
              <controlPr defaultSize="0" autoFill="0" autoLine="0" autoPict="0">
                <anchor>
                  <from>
                    <xdr:col>19</xdr:col>
                    <xdr:colOff>0</xdr:colOff>
                    <xdr:row>166</xdr:row>
                    <xdr:rowOff>0</xdr:rowOff>
                  </from>
                  <to>
                    <xdr:col>22</xdr:col>
                    <xdr:colOff>95250</xdr:colOff>
                    <xdr:row>166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6" r:id="rId211" name="Check Box 332">
              <controlPr defaultSize="0" autoFill="0" autoLine="0" autoPict="0">
                <anchor>
                  <from>
                    <xdr:col>28</xdr:col>
                    <xdr:colOff>0</xdr:colOff>
                    <xdr:row>166</xdr:row>
                    <xdr:rowOff>0</xdr:rowOff>
                  </from>
                  <to>
                    <xdr:col>30</xdr:col>
                    <xdr:colOff>66675</xdr:colOff>
                    <xdr:row>167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7" r:id="rId212" name="Check Box 333">
              <controlPr defaultSize="0" autoFill="0" autoLine="0" autoPict="0">
                <anchor>
                  <from>
                    <xdr:col>32</xdr:col>
                    <xdr:colOff>0</xdr:colOff>
                    <xdr:row>166</xdr:row>
                    <xdr:rowOff>0</xdr:rowOff>
                  </from>
                  <to>
                    <xdr:col>34</xdr:col>
                    <xdr:colOff>85725</xdr:colOff>
                    <xdr:row>167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8" r:id="rId213" name="Check Box 334">
              <controlPr defaultSize="0" autoFill="0" autoLine="0" autoPict="0">
                <anchor>
                  <from>
                    <xdr:col>0</xdr:col>
                    <xdr:colOff>0</xdr:colOff>
                    <xdr:row>169</xdr:row>
                    <xdr:rowOff>0</xdr:rowOff>
                  </from>
                  <to>
                    <xdr:col>9</xdr:col>
                    <xdr:colOff>171450</xdr:colOff>
                    <xdr:row>170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0" r:id="rId214" name="Check Box 336">
              <controlPr defaultSize="0" autoFill="0" autoLine="0" autoPict="0">
                <anchor>
                  <from>
                    <xdr:col>0</xdr:col>
                    <xdr:colOff>0</xdr:colOff>
                    <xdr:row>173</xdr:row>
                    <xdr:rowOff>0</xdr:rowOff>
                  </from>
                  <to>
                    <xdr:col>7</xdr:col>
                    <xdr:colOff>76200</xdr:colOff>
                    <xdr:row>173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1" r:id="rId215" name="Check Box 337">
              <controlPr defaultSize="0" autoFill="0" autoLine="0" autoPict="0">
                <anchor>
                  <from>
                    <xdr:col>0</xdr:col>
                    <xdr:colOff>0</xdr:colOff>
                    <xdr:row>174</xdr:row>
                    <xdr:rowOff>0</xdr:rowOff>
                  </from>
                  <to>
                    <xdr:col>8</xdr:col>
                    <xdr:colOff>47625</xdr:colOff>
                    <xdr:row>174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2" r:id="rId216" name="Check Box 338">
              <controlPr defaultSize="0" autoFill="0" autoLine="0" autoPict="0">
                <anchor>
                  <from>
                    <xdr:col>0</xdr:col>
                    <xdr:colOff>0</xdr:colOff>
                    <xdr:row>176</xdr:row>
                    <xdr:rowOff>0</xdr:rowOff>
                  </from>
                  <to>
                    <xdr:col>4</xdr:col>
                    <xdr:colOff>114300</xdr:colOff>
                    <xdr:row>176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3" r:id="rId217" name="Check Box 339">
              <controlPr defaultSize="0" autoFill="0" autoLine="0" autoPict="0">
                <anchor>
                  <from>
                    <xdr:col>11</xdr:col>
                    <xdr:colOff>0</xdr:colOff>
                    <xdr:row>173</xdr:row>
                    <xdr:rowOff>0</xdr:rowOff>
                  </from>
                  <to>
                    <xdr:col>22</xdr:col>
                    <xdr:colOff>161925</xdr:colOff>
                    <xdr:row>173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4" r:id="rId218" name="Check Box 340">
              <controlPr defaultSize="0" autoFill="0" autoLine="0" autoPict="0">
                <anchor>
                  <from>
                    <xdr:col>11</xdr:col>
                    <xdr:colOff>0</xdr:colOff>
                    <xdr:row>174</xdr:row>
                    <xdr:rowOff>0</xdr:rowOff>
                  </from>
                  <to>
                    <xdr:col>19</xdr:col>
                    <xdr:colOff>9525</xdr:colOff>
                    <xdr:row>175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5" r:id="rId219" name="Check Box 341">
              <controlPr defaultSize="0" autoFill="0" autoLine="0" autoPict="0">
                <anchor>
                  <from>
                    <xdr:col>11</xdr:col>
                    <xdr:colOff>0</xdr:colOff>
                    <xdr:row>176</xdr:row>
                    <xdr:rowOff>0</xdr:rowOff>
                  </from>
                  <to>
                    <xdr:col>16</xdr:col>
                    <xdr:colOff>66675</xdr:colOff>
                    <xdr:row>177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8" r:id="rId220" name="Check Box 344">
              <controlPr defaultSize="0" autoFill="0" autoLine="0" autoPict="0">
                <anchor>
                  <from>
                    <xdr:col>0</xdr:col>
                    <xdr:colOff>0</xdr:colOff>
                    <xdr:row>179</xdr:row>
                    <xdr:rowOff>0</xdr:rowOff>
                  </from>
                  <to>
                    <xdr:col>5</xdr:col>
                    <xdr:colOff>28575</xdr:colOff>
                    <xdr:row>180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9" r:id="rId221" name="Check Box 345">
              <controlPr defaultSize="0" autoFill="0" autoLine="0" autoPict="0">
                <anchor>
                  <from>
                    <xdr:col>11</xdr:col>
                    <xdr:colOff>0</xdr:colOff>
                    <xdr:row>179</xdr:row>
                    <xdr:rowOff>0</xdr:rowOff>
                  </from>
                  <to>
                    <xdr:col>17</xdr:col>
                    <xdr:colOff>152400</xdr:colOff>
                    <xdr:row>180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0" r:id="rId222" name="Check Box 346">
              <controlPr defaultSize="0" autoFill="0" autoLine="0" autoPict="0">
                <anchor>
                  <from>
                    <xdr:col>21</xdr:col>
                    <xdr:colOff>0</xdr:colOff>
                    <xdr:row>179</xdr:row>
                    <xdr:rowOff>0</xdr:rowOff>
                  </from>
                  <to>
                    <xdr:col>35</xdr:col>
                    <xdr:colOff>57150</xdr:colOff>
                    <xdr:row>180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1" r:id="rId223" name="Check Box 347">
              <controlPr defaultSize="0" autoFill="0" autoLine="0" autoPict="0">
                <anchor>
                  <from>
                    <xdr:col>0</xdr:col>
                    <xdr:colOff>0</xdr:colOff>
                    <xdr:row>180</xdr:row>
                    <xdr:rowOff>0</xdr:rowOff>
                  </from>
                  <to>
                    <xdr:col>10</xdr:col>
                    <xdr:colOff>0</xdr:colOff>
                    <xdr:row>181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3" r:id="rId224" name="Check Box 349">
              <controlPr defaultSize="0" autoFill="0" autoLine="0" autoPict="0">
                <anchor>
                  <from>
                    <xdr:col>21</xdr:col>
                    <xdr:colOff>0</xdr:colOff>
                    <xdr:row>180</xdr:row>
                    <xdr:rowOff>0</xdr:rowOff>
                  </from>
                  <to>
                    <xdr:col>32</xdr:col>
                    <xdr:colOff>95250</xdr:colOff>
                    <xdr:row>180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4" r:id="rId225" name="Check Box 350">
              <controlPr defaultSize="0" autoFill="0" autoLine="0" autoPict="0">
                <anchor>
                  <from>
                    <xdr:col>11</xdr:col>
                    <xdr:colOff>0</xdr:colOff>
                    <xdr:row>180</xdr:row>
                    <xdr:rowOff>0</xdr:rowOff>
                  </from>
                  <to>
                    <xdr:col>19</xdr:col>
                    <xdr:colOff>76200</xdr:colOff>
                    <xdr:row>181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5" r:id="rId226" name="Check Box 351">
              <controlPr defaultSize="0" autoFill="0" autoLine="0" autoPict="0">
                <anchor>
                  <from>
                    <xdr:col>0</xdr:col>
                    <xdr:colOff>0</xdr:colOff>
                    <xdr:row>181</xdr:row>
                    <xdr:rowOff>0</xdr:rowOff>
                  </from>
                  <to>
                    <xdr:col>6</xdr:col>
                    <xdr:colOff>76200</xdr:colOff>
                    <xdr:row>182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6" r:id="rId227" name="Check Box 352">
              <controlPr defaultSize="0" autoFill="0" autoLine="0" autoPict="0">
                <anchor>
                  <from>
                    <xdr:col>11</xdr:col>
                    <xdr:colOff>0</xdr:colOff>
                    <xdr:row>181</xdr:row>
                    <xdr:rowOff>0</xdr:rowOff>
                  </from>
                  <to>
                    <xdr:col>17</xdr:col>
                    <xdr:colOff>171450</xdr:colOff>
                    <xdr:row>182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8" r:id="rId228" name="Check Box 354">
              <controlPr defaultSize="0" autoFill="0" autoLine="0" autoPict="0">
                <anchor>
                  <from>
                    <xdr:col>27</xdr:col>
                    <xdr:colOff>0</xdr:colOff>
                    <xdr:row>134</xdr:row>
                    <xdr:rowOff>0</xdr:rowOff>
                  </from>
                  <to>
                    <xdr:col>33</xdr:col>
                    <xdr:colOff>28575</xdr:colOff>
                    <xdr:row>135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9" r:id="rId229" name="Check Box 355">
              <controlPr defaultSize="0" autoFill="0" autoLine="0" autoPict="0">
                <anchor>
                  <from>
                    <xdr:col>7</xdr:col>
                    <xdr:colOff>0</xdr:colOff>
                    <xdr:row>19</xdr:row>
                    <xdr:rowOff>0</xdr:rowOff>
                  </from>
                  <to>
                    <xdr:col>14</xdr:col>
                    <xdr:colOff>28575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1" r:id="rId230" name="Check Box 357">
              <controlPr defaultSize="0" autoFill="0" autoLine="0" autoPict="0">
                <anchor>
                  <from>
                    <xdr:col>0</xdr:col>
                    <xdr:colOff>0</xdr:colOff>
                    <xdr:row>185</xdr:row>
                    <xdr:rowOff>0</xdr:rowOff>
                  </from>
                  <to>
                    <xdr:col>8</xdr:col>
                    <xdr:colOff>28575</xdr:colOff>
                    <xdr:row>186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2" r:id="rId231" name="Check Box 358">
              <controlPr defaultSize="0" autoFill="0" autoLine="0" autoPict="0">
                <anchor>
                  <from>
                    <xdr:col>7</xdr:col>
                    <xdr:colOff>0</xdr:colOff>
                    <xdr:row>58</xdr:row>
                    <xdr:rowOff>0</xdr:rowOff>
                  </from>
                  <to>
                    <xdr:col>28</xdr:col>
                    <xdr:colOff>142875</xdr:colOff>
                    <xdr:row>59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3" r:id="rId232" name="Check Box 359">
              <controlPr defaultSize="0" autoFill="0" autoLine="0" autoPict="0">
                <anchor>
                  <from>
                    <xdr:col>7</xdr:col>
                    <xdr:colOff>0</xdr:colOff>
                    <xdr:row>59</xdr:row>
                    <xdr:rowOff>0</xdr:rowOff>
                  </from>
                  <to>
                    <xdr:col>19</xdr:col>
                    <xdr:colOff>180975</xdr:colOff>
                    <xdr:row>59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4" r:id="rId233" name="Check Box 360">
              <controlPr defaultSize="0" autoFill="0" autoLine="0" autoPict="0">
                <anchor>
                  <from>
                    <xdr:col>23</xdr:col>
                    <xdr:colOff>0</xdr:colOff>
                    <xdr:row>59</xdr:row>
                    <xdr:rowOff>0</xdr:rowOff>
                  </from>
                  <to>
                    <xdr:col>32</xdr:col>
                    <xdr:colOff>9525</xdr:colOff>
                    <xdr:row>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5" r:id="rId234" name="Check Box 361">
              <controlPr defaultSize="0" autoFill="0" autoLine="0" autoPict="0">
                <anchor>
                  <from>
                    <xdr:col>0</xdr:col>
                    <xdr:colOff>0</xdr:colOff>
                    <xdr:row>188</xdr:row>
                    <xdr:rowOff>0</xdr:rowOff>
                  </from>
                  <to>
                    <xdr:col>7</xdr:col>
                    <xdr:colOff>57150</xdr:colOff>
                    <xdr:row>189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6" r:id="rId235" name="Check Box 362">
              <controlPr defaultSize="0" autoFill="0" autoLine="0" autoPict="0">
                <anchor>
                  <from>
                    <xdr:col>0</xdr:col>
                    <xdr:colOff>0</xdr:colOff>
                    <xdr:row>194</xdr:row>
                    <xdr:rowOff>0</xdr:rowOff>
                  </from>
                  <to>
                    <xdr:col>8</xdr:col>
                    <xdr:colOff>19050</xdr:colOff>
                    <xdr:row>194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7" r:id="rId236" name="Check Box 363">
              <controlPr defaultSize="0" autoFill="0" autoLine="0" autoPict="0">
                <anchor>
                  <from>
                    <xdr:col>0</xdr:col>
                    <xdr:colOff>0</xdr:colOff>
                    <xdr:row>200</xdr:row>
                    <xdr:rowOff>0</xdr:rowOff>
                  </from>
                  <to>
                    <xdr:col>6</xdr:col>
                    <xdr:colOff>85725</xdr:colOff>
                    <xdr:row>201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9" r:id="rId237" name="Check Box 365">
              <controlPr defaultSize="0" autoFill="0" autoLine="0" autoPict="0">
                <anchor>
                  <from>
                    <xdr:col>34</xdr:col>
                    <xdr:colOff>0</xdr:colOff>
                    <xdr:row>189</xdr:row>
                    <xdr:rowOff>0</xdr:rowOff>
                  </from>
                  <to>
                    <xdr:col>35</xdr:col>
                    <xdr:colOff>180975</xdr:colOff>
                    <xdr:row>190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0" r:id="rId238" name="Check Box 366">
              <controlPr defaultSize="0" autoFill="0" autoLine="0" autoPict="0">
                <anchor>
                  <from>
                    <xdr:col>34</xdr:col>
                    <xdr:colOff>0</xdr:colOff>
                    <xdr:row>190</xdr:row>
                    <xdr:rowOff>0</xdr:rowOff>
                  </from>
                  <to>
                    <xdr:col>35</xdr:col>
                    <xdr:colOff>180975</xdr:colOff>
                    <xdr:row>191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1" r:id="rId239" name="Check Box 367">
              <controlPr defaultSize="0" autoFill="0" autoLine="0" autoPict="0">
                <anchor>
                  <from>
                    <xdr:col>34</xdr:col>
                    <xdr:colOff>0</xdr:colOff>
                    <xdr:row>191</xdr:row>
                    <xdr:rowOff>0</xdr:rowOff>
                  </from>
                  <to>
                    <xdr:col>35</xdr:col>
                    <xdr:colOff>180975</xdr:colOff>
                    <xdr:row>192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2" r:id="rId240" name="Check Box 368">
              <controlPr defaultSize="0" autoFill="0" autoLine="0" autoPict="0">
                <anchor>
                  <from>
                    <xdr:col>34</xdr:col>
                    <xdr:colOff>0</xdr:colOff>
                    <xdr:row>192</xdr:row>
                    <xdr:rowOff>0</xdr:rowOff>
                  </from>
                  <to>
                    <xdr:col>35</xdr:col>
                    <xdr:colOff>180975</xdr:colOff>
                    <xdr:row>193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3" r:id="rId241" name="Check Box 369">
              <controlPr defaultSize="0" autoFill="0" autoLine="0" autoPict="0">
                <anchor>
                  <from>
                    <xdr:col>34</xdr:col>
                    <xdr:colOff>0</xdr:colOff>
                    <xdr:row>195</xdr:row>
                    <xdr:rowOff>0</xdr:rowOff>
                  </from>
                  <to>
                    <xdr:col>35</xdr:col>
                    <xdr:colOff>171450</xdr:colOff>
                    <xdr:row>196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4" r:id="rId242" name="Check Box 370">
              <controlPr defaultSize="0" autoFill="0" autoLine="0" autoPict="0">
                <anchor>
                  <from>
                    <xdr:col>34</xdr:col>
                    <xdr:colOff>0</xdr:colOff>
                    <xdr:row>196</xdr:row>
                    <xdr:rowOff>0</xdr:rowOff>
                  </from>
                  <to>
                    <xdr:col>35</xdr:col>
                    <xdr:colOff>171450</xdr:colOff>
                    <xdr:row>197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5" r:id="rId243" name="Check Box 371">
              <controlPr defaultSize="0" autoFill="0" autoLine="0" autoPict="0">
                <anchor>
                  <from>
                    <xdr:col>34</xdr:col>
                    <xdr:colOff>0</xdr:colOff>
                    <xdr:row>197</xdr:row>
                    <xdr:rowOff>0</xdr:rowOff>
                  </from>
                  <to>
                    <xdr:col>35</xdr:col>
                    <xdr:colOff>171450</xdr:colOff>
                    <xdr:row>198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6" r:id="rId244" name="Check Box 372">
              <controlPr defaultSize="0" autoFill="0" autoLine="0" autoPict="0">
                <anchor>
                  <from>
                    <xdr:col>34</xdr:col>
                    <xdr:colOff>0</xdr:colOff>
                    <xdr:row>198</xdr:row>
                    <xdr:rowOff>0</xdr:rowOff>
                  </from>
                  <to>
                    <xdr:col>35</xdr:col>
                    <xdr:colOff>171450</xdr:colOff>
                    <xdr:row>199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7" r:id="rId245" name="Check Box 373">
              <controlPr defaultSize="0" autoFill="0" autoLine="0" autoPict="0">
                <anchor>
                  <from>
                    <xdr:col>34</xdr:col>
                    <xdr:colOff>0</xdr:colOff>
                    <xdr:row>201</xdr:row>
                    <xdr:rowOff>0</xdr:rowOff>
                  </from>
                  <to>
                    <xdr:col>35</xdr:col>
                    <xdr:colOff>171450</xdr:colOff>
                    <xdr:row>202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8" r:id="rId246" name="Check Box 374">
              <controlPr defaultSize="0" autoFill="0" autoLine="0" autoPict="0">
                <anchor>
                  <from>
                    <xdr:col>34</xdr:col>
                    <xdr:colOff>0</xdr:colOff>
                    <xdr:row>202</xdr:row>
                    <xdr:rowOff>0</xdr:rowOff>
                  </from>
                  <to>
                    <xdr:col>35</xdr:col>
                    <xdr:colOff>171450</xdr:colOff>
                    <xdr:row>203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9" r:id="rId247" name="Check Box 375">
              <controlPr defaultSize="0" autoFill="0" autoLine="0" autoPict="0">
                <anchor>
                  <from>
                    <xdr:col>34</xdr:col>
                    <xdr:colOff>0</xdr:colOff>
                    <xdr:row>203</xdr:row>
                    <xdr:rowOff>0</xdr:rowOff>
                  </from>
                  <to>
                    <xdr:col>35</xdr:col>
                    <xdr:colOff>171450</xdr:colOff>
                    <xdr:row>204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0" r:id="rId248" name="Check Box 376">
              <controlPr defaultSize="0" autoFill="0" autoLine="0" autoPict="0">
                <anchor>
                  <from>
                    <xdr:col>34</xdr:col>
                    <xdr:colOff>0</xdr:colOff>
                    <xdr:row>204</xdr:row>
                    <xdr:rowOff>0</xdr:rowOff>
                  </from>
                  <to>
                    <xdr:col>35</xdr:col>
                    <xdr:colOff>171450</xdr:colOff>
                    <xdr:row>205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1" r:id="rId249" name="Check Box 377">
              <controlPr defaultSize="0" autoFill="0" autoLine="0" autoPict="0">
                <anchor>
                  <from>
                    <xdr:col>34</xdr:col>
                    <xdr:colOff>0</xdr:colOff>
                    <xdr:row>207</xdr:row>
                    <xdr:rowOff>0</xdr:rowOff>
                  </from>
                  <to>
                    <xdr:col>35</xdr:col>
                    <xdr:colOff>180975</xdr:colOff>
                    <xdr:row>208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2" r:id="rId250" name="Check Box 378">
              <controlPr defaultSize="0" autoFill="0" autoLine="0" autoPict="0">
                <anchor>
                  <from>
                    <xdr:col>34</xdr:col>
                    <xdr:colOff>0</xdr:colOff>
                    <xdr:row>208</xdr:row>
                    <xdr:rowOff>0</xdr:rowOff>
                  </from>
                  <to>
                    <xdr:col>35</xdr:col>
                    <xdr:colOff>180975</xdr:colOff>
                    <xdr:row>209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3" r:id="rId251" name="Check Box 379">
              <controlPr defaultSize="0" autoFill="0" autoLine="0" autoPict="0">
                <anchor>
                  <from>
                    <xdr:col>0</xdr:col>
                    <xdr:colOff>0</xdr:colOff>
                    <xdr:row>210</xdr:row>
                    <xdr:rowOff>0</xdr:rowOff>
                  </from>
                  <to>
                    <xdr:col>3</xdr:col>
                    <xdr:colOff>57150</xdr:colOff>
                    <xdr:row>211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4" r:id="rId252" name="Check Box 380">
              <controlPr defaultSize="0" autoFill="0" autoLine="0" autoPict="0">
                <anchor>
                  <from>
                    <xdr:col>0</xdr:col>
                    <xdr:colOff>0</xdr:colOff>
                    <xdr:row>211</xdr:row>
                    <xdr:rowOff>0</xdr:rowOff>
                  </from>
                  <to>
                    <xdr:col>24</xdr:col>
                    <xdr:colOff>171450</xdr:colOff>
                    <xdr:row>212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5" r:id="rId253" name="Check Box 381">
              <controlPr defaultSize="0" autoFill="0" autoLine="0" autoPict="0">
                <anchor>
                  <from>
                    <xdr:col>0</xdr:col>
                    <xdr:colOff>0</xdr:colOff>
                    <xdr:row>212</xdr:row>
                    <xdr:rowOff>0</xdr:rowOff>
                  </from>
                  <to>
                    <xdr:col>24</xdr:col>
                    <xdr:colOff>47625</xdr:colOff>
                    <xdr:row>213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9" r:id="rId254" name="Check Box 385">
              <controlPr defaultSize="0" autoFill="0" autoLine="0" autoPict="0">
                <anchor>
                  <from>
                    <xdr:col>0</xdr:col>
                    <xdr:colOff>0</xdr:colOff>
                    <xdr:row>217</xdr:row>
                    <xdr:rowOff>0</xdr:rowOff>
                  </from>
                  <to>
                    <xdr:col>3</xdr:col>
                    <xdr:colOff>47625</xdr:colOff>
                    <xdr:row>218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0" r:id="rId255" name="Check Box 386">
              <controlPr defaultSize="0" autoFill="0" autoLine="0" autoPict="0">
                <anchor>
                  <from>
                    <xdr:col>34</xdr:col>
                    <xdr:colOff>0</xdr:colOff>
                    <xdr:row>218</xdr:row>
                    <xdr:rowOff>0</xdr:rowOff>
                  </from>
                  <to>
                    <xdr:col>35</xdr:col>
                    <xdr:colOff>180975</xdr:colOff>
                    <xdr:row>219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1" r:id="rId256" name="Check Box 387">
              <controlPr defaultSize="0" autoFill="0" autoLine="0" autoPict="0">
                <anchor>
                  <from>
                    <xdr:col>34</xdr:col>
                    <xdr:colOff>0</xdr:colOff>
                    <xdr:row>219</xdr:row>
                    <xdr:rowOff>0</xdr:rowOff>
                  </from>
                  <to>
                    <xdr:col>35</xdr:col>
                    <xdr:colOff>180975</xdr:colOff>
                    <xdr:row>220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2" r:id="rId257" name="Check Box 388">
              <controlPr defaultSize="0" autoFill="0" autoLine="0" autoPict="0">
                <anchor>
                  <from>
                    <xdr:col>34</xdr:col>
                    <xdr:colOff>0</xdr:colOff>
                    <xdr:row>220</xdr:row>
                    <xdr:rowOff>0</xdr:rowOff>
                  </from>
                  <to>
                    <xdr:col>35</xdr:col>
                    <xdr:colOff>180975</xdr:colOff>
                    <xdr:row>221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3" r:id="rId258" name="Check Box 389">
              <controlPr defaultSize="0" autoFill="0" autoLine="0" autoPict="0">
                <anchor>
                  <from>
                    <xdr:col>34</xdr:col>
                    <xdr:colOff>0</xdr:colOff>
                    <xdr:row>221</xdr:row>
                    <xdr:rowOff>0</xdr:rowOff>
                  </from>
                  <to>
                    <xdr:col>35</xdr:col>
                    <xdr:colOff>180975</xdr:colOff>
                    <xdr:row>222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4" r:id="rId259" name="Check Box 390">
              <controlPr defaultSize="0" autoFill="0" autoLine="0" autoPict="0">
                <anchor>
                  <from>
                    <xdr:col>34</xdr:col>
                    <xdr:colOff>0</xdr:colOff>
                    <xdr:row>222</xdr:row>
                    <xdr:rowOff>0</xdr:rowOff>
                  </from>
                  <to>
                    <xdr:col>35</xdr:col>
                    <xdr:colOff>180975</xdr:colOff>
                    <xdr:row>223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5" r:id="rId260" name="Check Box 391">
              <controlPr defaultSize="0" autoFill="0" autoLine="0" autoPict="0">
                <anchor>
                  <from>
                    <xdr:col>0</xdr:col>
                    <xdr:colOff>0</xdr:colOff>
                    <xdr:row>224</xdr:row>
                    <xdr:rowOff>0</xdr:rowOff>
                  </from>
                  <to>
                    <xdr:col>23</xdr:col>
                    <xdr:colOff>66675</xdr:colOff>
                    <xdr:row>224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6" r:id="rId261" name="Check Box 392">
              <controlPr defaultSize="0" autoFill="0" autoLine="0" autoPict="0">
                <anchor>
                  <from>
                    <xdr:col>0</xdr:col>
                    <xdr:colOff>0</xdr:colOff>
                    <xdr:row>225</xdr:row>
                    <xdr:rowOff>0</xdr:rowOff>
                  </from>
                  <to>
                    <xdr:col>15</xdr:col>
                    <xdr:colOff>19050</xdr:colOff>
                    <xdr:row>225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7" r:id="rId262" name="Check Box 393">
              <controlPr defaultSize="0" autoFill="0" autoLine="0" autoPict="0">
                <anchor>
                  <from>
                    <xdr:col>0</xdr:col>
                    <xdr:colOff>0</xdr:colOff>
                    <xdr:row>226</xdr:row>
                    <xdr:rowOff>0</xdr:rowOff>
                  </from>
                  <to>
                    <xdr:col>13</xdr:col>
                    <xdr:colOff>171450</xdr:colOff>
                    <xdr:row>226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9" r:id="rId263" name="Check Box 395">
              <controlPr defaultSize="0" autoFill="0" autoLine="0" autoPict="0">
                <anchor>
                  <from>
                    <xdr:col>0</xdr:col>
                    <xdr:colOff>0</xdr:colOff>
                    <xdr:row>243</xdr:row>
                    <xdr:rowOff>0</xdr:rowOff>
                  </from>
                  <to>
                    <xdr:col>23</xdr:col>
                    <xdr:colOff>85725</xdr:colOff>
                    <xdr:row>243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2" r:id="rId264" name="Check Box 398">
              <controlPr defaultSize="0" autoFill="0" autoLine="0" autoPict="0">
                <anchor>
                  <from>
                    <xdr:col>0</xdr:col>
                    <xdr:colOff>0</xdr:colOff>
                    <xdr:row>236</xdr:row>
                    <xdr:rowOff>0</xdr:rowOff>
                  </from>
                  <to>
                    <xdr:col>13</xdr:col>
                    <xdr:colOff>152400</xdr:colOff>
                    <xdr:row>236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" r:id="rId265" name="Check Box 399">
              <controlPr defaultSize="0" autoFill="0" autoLine="0" autoPict="0">
                <anchor>
                  <from>
                    <xdr:col>0</xdr:col>
                    <xdr:colOff>0</xdr:colOff>
                    <xdr:row>237</xdr:row>
                    <xdr:rowOff>0</xdr:rowOff>
                  </from>
                  <to>
                    <xdr:col>20</xdr:col>
                    <xdr:colOff>85725</xdr:colOff>
                    <xdr:row>237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" r:id="rId266" name="Check Box 400">
              <controlPr defaultSize="0" autoFill="0" autoLine="0" autoPict="0">
                <anchor>
                  <from>
                    <xdr:col>0</xdr:col>
                    <xdr:colOff>0</xdr:colOff>
                    <xdr:row>238</xdr:row>
                    <xdr:rowOff>0</xdr:rowOff>
                  </from>
                  <to>
                    <xdr:col>11</xdr:col>
                    <xdr:colOff>114300</xdr:colOff>
                    <xdr:row>238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5" r:id="rId267" name="Check Box 401">
              <controlPr defaultSize="0" autoFill="0" autoLine="0" autoPict="0">
                <anchor>
                  <from>
                    <xdr:col>0</xdr:col>
                    <xdr:colOff>0</xdr:colOff>
                    <xdr:row>239</xdr:row>
                    <xdr:rowOff>0</xdr:rowOff>
                  </from>
                  <to>
                    <xdr:col>11</xdr:col>
                    <xdr:colOff>133350</xdr:colOff>
                    <xdr:row>240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6" r:id="rId268" name="Check Box 402">
              <controlPr defaultSize="0" autoFill="0" autoLine="0" autoPict="0">
                <anchor>
                  <from>
                    <xdr:col>0</xdr:col>
                    <xdr:colOff>0</xdr:colOff>
                    <xdr:row>240</xdr:row>
                    <xdr:rowOff>0</xdr:rowOff>
                  </from>
                  <to>
                    <xdr:col>14</xdr:col>
                    <xdr:colOff>9525</xdr:colOff>
                    <xdr:row>240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7" r:id="rId269" name="Check Box 403">
              <controlPr defaultSize="0" autoFill="0" autoLine="0" autoPict="0">
                <anchor>
                  <from>
                    <xdr:col>0</xdr:col>
                    <xdr:colOff>0</xdr:colOff>
                    <xdr:row>246</xdr:row>
                    <xdr:rowOff>0</xdr:rowOff>
                  </from>
                  <to>
                    <xdr:col>18</xdr:col>
                    <xdr:colOff>47625</xdr:colOff>
                    <xdr:row>247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1" r:id="rId270" name="Check Box 407">
              <controlPr defaultSize="0" autoFill="0" autoLine="0" autoPict="0">
                <anchor>
                  <from>
                    <xdr:col>8</xdr:col>
                    <xdr:colOff>0</xdr:colOff>
                    <xdr:row>74</xdr:row>
                    <xdr:rowOff>0</xdr:rowOff>
                  </from>
                  <to>
                    <xdr:col>13</xdr:col>
                    <xdr:colOff>161925</xdr:colOff>
                    <xdr:row>74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2" r:id="rId271" name="Check Box 408">
              <controlPr defaultSize="0" autoFill="0" autoLine="0" autoPict="0">
                <anchor>
                  <from>
                    <xdr:col>25</xdr:col>
                    <xdr:colOff>0</xdr:colOff>
                    <xdr:row>76</xdr:row>
                    <xdr:rowOff>0</xdr:rowOff>
                  </from>
                  <to>
                    <xdr:col>33</xdr:col>
                    <xdr:colOff>0</xdr:colOff>
                    <xdr:row>76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" r:id="rId272" name="Drop Down 409">
              <controlPr defaultSize="0" autoLine="0" autoPict="0">
                <anchor>
                  <from>
                    <xdr:col>26</xdr:col>
                    <xdr:colOff>0</xdr:colOff>
                    <xdr:row>74</xdr:row>
                    <xdr:rowOff>0</xdr:rowOff>
                  </from>
                  <to>
                    <xdr:col>29</xdr:col>
                    <xdr:colOff>85725</xdr:colOff>
                    <xdr:row>74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5" r:id="rId273" name="Drop Down 411">
              <controlPr defaultSize="0" autoLine="0" autoPict="0">
                <anchor>
                  <from>
                    <xdr:col>26</xdr:col>
                    <xdr:colOff>0</xdr:colOff>
                    <xdr:row>77</xdr:row>
                    <xdr:rowOff>0</xdr:rowOff>
                  </from>
                  <to>
                    <xdr:col>29</xdr:col>
                    <xdr:colOff>66675</xdr:colOff>
                    <xdr:row>77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7" r:id="rId274" name="Drop Down 413">
              <controlPr defaultSize="0" autoLine="0" autoPict="0">
                <anchor>
                  <from>
                    <xdr:col>26</xdr:col>
                    <xdr:colOff>0</xdr:colOff>
                    <xdr:row>75</xdr:row>
                    <xdr:rowOff>0</xdr:rowOff>
                  </from>
                  <to>
                    <xdr:col>29</xdr:col>
                    <xdr:colOff>76200</xdr:colOff>
                    <xdr:row>75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8" r:id="rId275" name="Check Box 414">
              <controlPr defaultSize="0" autoFill="0" autoLine="0" autoPict="0">
                <anchor>
                  <from>
                    <xdr:col>7</xdr:col>
                    <xdr:colOff>0</xdr:colOff>
                    <xdr:row>16</xdr:row>
                    <xdr:rowOff>0</xdr:rowOff>
                  </from>
                  <to>
                    <xdr:col>12</xdr:col>
                    <xdr:colOff>133350</xdr:colOff>
                    <xdr:row>16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0" r:id="rId276" name="Check Box 416">
              <controlPr defaultSize="0" autoFill="0" autoLine="0" autoPict="0">
                <anchor>
                  <from>
                    <xdr:col>0</xdr:col>
                    <xdr:colOff>0</xdr:colOff>
                    <xdr:row>56</xdr:row>
                    <xdr:rowOff>0</xdr:rowOff>
                  </from>
                  <to>
                    <xdr:col>5</xdr:col>
                    <xdr:colOff>9525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1" r:id="rId277" name="Check Box 417">
              <controlPr defaultSize="0" autoFill="0" autoLine="0" autoPict="0">
                <anchor>
                  <from>
                    <xdr:col>7</xdr:col>
                    <xdr:colOff>0</xdr:colOff>
                    <xdr:row>56</xdr:row>
                    <xdr:rowOff>0</xdr:rowOff>
                  </from>
                  <to>
                    <xdr:col>12</xdr:col>
                    <xdr:colOff>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2" r:id="rId278" name="Check Box 418">
              <controlPr defaultSize="0" autoFill="0" autoLine="0" autoPict="0">
                <anchor>
                  <from>
                    <xdr:col>14</xdr:col>
                    <xdr:colOff>0</xdr:colOff>
                    <xdr:row>56</xdr:row>
                    <xdr:rowOff>0</xdr:rowOff>
                  </from>
                  <to>
                    <xdr:col>17</xdr:col>
                    <xdr:colOff>190500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3" r:id="rId279" name="Check Box 419">
              <controlPr defaultSize="0" autoFill="0" autoLine="0" autoPict="0">
                <anchor>
                  <from>
                    <xdr:col>19</xdr:col>
                    <xdr:colOff>0</xdr:colOff>
                    <xdr:row>56</xdr:row>
                    <xdr:rowOff>0</xdr:rowOff>
                  </from>
                  <to>
                    <xdr:col>21</xdr:col>
                    <xdr:colOff>66675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" r:id="rId280" name="Check Box 420">
              <controlPr defaultSize="0" autoFill="0" autoLine="0" autoPict="0">
                <anchor>
                  <from>
                    <xdr:col>22</xdr:col>
                    <xdr:colOff>0</xdr:colOff>
                    <xdr:row>56</xdr:row>
                    <xdr:rowOff>0</xdr:rowOff>
                  </from>
                  <to>
                    <xdr:col>29</xdr:col>
                    <xdr:colOff>171450</xdr:colOff>
                    <xdr:row>56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8" r:id="rId281" name="Check Box 424">
              <controlPr defaultSize="0" autoFill="0" autoLine="0" autoPict="0">
                <anchor>
                  <from>
                    <xdr:col>19</xdr:col>
                    <xdr:colOff>0</xdr:colOff>
                    <xdr:row>68</xdr:row>
                    <xdr:rowOff>0</xdr:rowOff>
                  </from>
                  <to>
                    <xdr:col>27</xdr:col>
                    <xdr:colOff>66675</xdr:colOff>
                    <xdr:row>68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2" r:id="rId282" name="Check Box 428">
              <controlPr defaultSize="0" autoFill="0" autoLine="0" autoPict="0">
                <anchor>
                  <from>
                    <xdr:col>11</xdr:col>
                    <xdr:colOff>0</xdr:colOff>
                    <xdr:row>162</xdr:row>
                    <xdr:rowOff>0</xdr:rowOff>
                  </from>
                  <to>
                    <xdr:col>21</xdr:col>
                    <xdr:colOff>28575</xdr:colOff>
                    <xdr:row>163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" r:id="rId283" name="Check Box 430">
              <controlPr defaultSize="0" autoFill="0" autoLine="0" autoPict="0">
                <anchor>
                  <from>
                    <xdr:col>11</xdr:col>
                    <xdr:colOff>0</xdr:colOff>
                    <xdr:row>169</xdr:row>
                    <xdr:rowOff>0</xdr:rowOff>
                  </from>
                  <to>
                    <xdr:col>19</xdr:col>
                    <xdr:colOff>28575</xdr:colOff>
                    <xdr:row>170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" r:id="rId284" name="Check Box 431">
              <controlPr defaultSize="0" autoFill="0" autoLine="0" autoPict="0">
                <anchor>
                  <from>
                    <xdr:col>21</xdr:col>
                    <xdr:colOff>0</xdr:colOff>
                    <xdr:row>176</xdr:row>
                    <xdr:rowOff>0</xdr:rowOff>
                  </from>
                  <to>
                    <xdr:col>25</xdr:col>
                    <xdr:colOff>0</xdr:colOff>
                    <xdr:row>177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" r:id="rId285" name="Check Box 432">
              <controlPr defaultSize="0" autoFill="0" autoLine="0" autoPict="0">
                <anchor>
                  <from>
                    <xdr:col>0</xdr:col>
                    <xdr:colOff>0</xdr:colOff>
                    <xdr:row>182</xdr:row>
                    <xdr:rowOff>0</xdr:rowOff>
                  </from>
                  <to>
                    <xdr:col>8</xdr:col>
                    <xdr:colOff>152400</xdr:colOff>
                    <xdr:row>183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7" r:id="rId286" name="Check Box 433">
              <controlPr defaultSize="0" autoFill="0" autoLine="0" autoPict="0">
                <anchor>
                  <from>
                    <xdr:col>11</xdr:col>
                    <xdr:colOff>0</xdr:colOff>
                    <xdr:row>182</xdr:row>
                    <xdr:rowOff>0</xdr:rowOff>
                  </from>
                  <to>
                    <xdr:col>17</xdr:col>
                    <xdr:colOff>95250</xdr:colOff>
                    <xdr:row>182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9" r:id="rId287" name="Check Box 435">
              <controlPr defaultSize="0" autoFill="0" autoLine="0" autoPict="0">
                <anchor>
                  <from>
                    <xdr:col>0</xdr:col>
                    <xdr:colOff>0</xdr:colOff>
                    <xdr:row>175</xdr:row>
                    <xdr:rowOff>0</xdr:rowOff>
                  </from>
                  <to>
                    <xdr:col>10</xdr:col>
                    <xdr:colOff>66675</xdr:colOff>
                    <xdr:row>175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0" r:id="rId288" name="Check Box 436">
              <controlPr defaultSize="0" autoFill="0" autoLine="0" autoPict="0">
                <anchor>
                  <from>
                    <xdr:col>11</xdr:col>
                    <xdr:colOff>0</xdr:colOff>
                    <xdr:row>175</xdr:row>
                    <xdr:rowOff>0</xdr:rowOff>
                  </from>
                  <to>
                    <xdr:col>21</xdr:col>
                    <xdr:colOff>28575</xdr:colOff>
                    <xdr:row>176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1" r:id="rId289" name="Check Box 437">
              <controlPr defaultSize="0" autoFill="0" autoLine="0" autoPict="0">
                <anchor>
                  <from>
                    <xdr:col>17</xdr:col>
                    <xdr:colOff>0</xdr:colOff>
                    <xdr:row>5</xdr:row>
                    <xdr:rowOff>0</xdr:rowOff>
                  </from>
                  <to>
                    <xdr:col>24</xdr:col>
                    <xdr:colOff>0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2" r:id="rId290" name="Option Button 438">
              <controlPr locked="0" defaultSize="0" autoFill="0" autoLine="0" autoPict="0">
                <anchor>
                  <from>
                    <xdr:col>34</xdr:col>
                    <xdr:colOff>28575</xdr:colOff>
                    <xdr:row>0</xdr:row>
                    <xdr:rowOff>0</xdr:rowOff>
                  </from>
                  <to>
                    <xdr:col>35</xdr:col>
                    <xdr:colOff>152400</xdr:colOff>
                    <xdr:row>0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3" r:id="rId291" name="Check Box 439">
              <controlPr defaultSize="0" autoFill="0" autoLine="0" autoPict="0">
                <anchor>
                  <from>
                    <xdr:col>18</xdr:col>
                    <xdr:colOff>0</xdr:colOff>
                    <xdr:row>151</xdr:row>
                    <xdr:rowOff>0</xdr:rowOff>
                  </from>
                  <to>
                    <xdr:col>31</xdr:col>
                    <xdr:colOff>85725</xdr:colOff>
                    <xdr:row>151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" r:id="rId292" name="Check Box 440">
              <controlPr defaultSize="0" autoFill="0" autoLine="0" autoPict="0">
                <anchor>
                  <from>
                    <xdr:col>18</xdr:col>
                    <xdr:colOff>0</xdr:colOff>
                    <xdr:row>152</xdr:row>
                    <xdr:rowOff>0</xdr:rowOff>
                  </from>
                  <to>
                    <xdr:col>24</xdr:col>
                    <xdr:colOff>76200</xdr:colOff>
                    <xdr:row>152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" r:id="rId293" name="Check Box 441">
              <controlPr defaultSize="0" autoFill="0" autoLine="0" autoPict="0">
                <anchor>
                  <from>
                    <xdr:col>27</xdr:col>
                    <xdr:colOff>0</xdr:colOff>
                    <xdr:row>176</xdr:row>
                    <xdr:rowOff>0</xdr:rowOff>
                  </from>
                  <to>
                    <xdr:col>34</xdr:col>
                    <xdr:colOff>0</xdr:colOff>
                    <xdr:row>177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2" r:id="rId294" name="Check Box 448">
              <controlPr defaultSize="0" autoFill="0" autoLine="0" autoPict="0">
                <anchor>
                  <from>
                    <xdr:col>12</xdr:col>
                    <xdr:colOff>0</xdr:colOff>
                    <xdr:row>15</xdr:row>
                    <xdr:rowOff>0</xdr:rowOff>
                  </from>
                  <to>
                    <xdr:col>13</xdr:col>
                    <xdr:colOff>171450</xdr:colOff>
                    <xdr:row>15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" r:id="rId295" name="Check Box 451">
              <controlPr defaultSize="0" autoFill="0" autoLine="0" autoPict="0">
                <anchor>
                  <from>
                    <xdr:col>23</xdr:col>
                    <xdr:colOff>0</xdr:colOff>
                    <xdr:row>15</xdr:row>
                    <xdr:rowOff>0</xdr:rowOff>
                  </from>
                  <to>
                    <xdr:col>25</xdr:col>
                    <xdr:colOff>133350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8" r:id="rId296" name="Check Box 454">
              <controlPr defaultSize="0" autoFill="0" autoLine="0" autoPict="0">
                <anchor>
                  <from>
                    <xdr:col>19</xdr:col>
                    <xdr:colOff>0</xdr:colOff>
                    <xdr:row>15</xdr:row>
                    <xdr:rowOff>0</xdr:rowOff>
                  </from>
                  <to>
                    <xdr:col>21</xdr:col>
                    <xdr:colOff>66675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1" r:id="rId297" name="Check Box 457">
              <controlPr defaultSize="0" autoFill="0" autoLine="0" autoPict="0">
                <anchor>
                  <from>
                    <xdr:col>0</xdr:col>
                    <xdr:colOff>0</xdr:colOff>
                    <xdr:row>125</xdr:row>
                    <xdr:rowOff>0</xdr:rowOff>
                  </from>
                  <to>
                    <xdr:col>5</xdr:col>
                    <xdr:colOff>28575</xdr:colOff>
                    <xdr:row>126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4" r:id="rId298" name="Check Box 460">
              <controlPr defaultSize="0" autoFill="0" autoLine="0" autoPict="0">
                <anchor>
                  <from>
                    <xdr:col>7</xdr:col>
                    <xdr:colOff>0</xdr:colOff>
                    <xdr:row>125</xdr:row>
                    <xdr:rowOff>0</xdr:rowOff>
                  </from>
                  <to>
                    <xdr:col>18</xdr:col>
                    <xdr:colOff>104775</xdr:colOff>
                    <xdr:row>125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0" r:id="rId299" name="Check Box 466">
              <controlPr defaultSize="0" autoFill="0" autoLine="0" autoPict="0">
                <anchor>
                  <from>
                    <xdr:col>15</xdr:col>
                    <xdr:colOff>0</xdr:colOff>
                    <xdr:row>16</xdr:row>
                    <xdr:rowOff>0</xdr:rowOff>
                  </from>
                  <to>
                    <xdr:col>31</xdr:col>
                    <xdr:colOff>171450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9" r:id="rId300" name="Check Box 485">
              <controlPr defaultSize="0" autoFill="0" autoLine="0" autoPict="0">
                <anchor>
                  <from>
                    <xdr:col>25</xdr:col>
                    <xdr:colOff>0</xdr:colOff>
                    <xdr:row>99</xdr:row>
                    <xdr:rowOff>0</xdr:rowOff>
                  </from>
                  <to>
                    <xdr:col>28</xdr:col>
                    <xdr:colOff>104775</xdr:colOff>
                    <xdr:row>99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0" r:id="rId301" name="Check Box 486">
              <controlPr defaultSize="0" autoFill="0" autoLine="0" autoPict="0">
                <anchor>
                  <from>
                    <xdr:col>8</xdr:col>
                    <xdr:colOff>0</xdr:colOff>
                    <xdr:row>115</xdr:row>
                    <xdr:rowOff>0</xdr:rowOff>
                  </from>
                  <to>
                    <xdr:col>15</xdr:col>
                    <xdr:colOff>123825</xdr:colOff>
                    <xdr:row>115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2" r:id="rId302" name="Check Box 488">
              <controlPr defaultSize="0" autoFill="0" autoLine="0" autoPict="0">
                <anchor>
                  <from>
                    <xdr:col>15</xdr:col>
                    <xdr:colOff>0</xdr:colOff>
                    <xdr:row>62</xdr:row>
                    <xdr:rowOff>0</xdr:rowOff>
                  </from>
                  <to>
                    <xdr:col>17</xdr:col>
                    <xdr:colOff>66675</xdr:colOff>
                    <xdr:row>63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" r:id="rId303" name="Check Box 493">
              <controlPr defaultSize="0" autoFill="0" autoLine="0" autoPict="0">
                <anchor>
                  <from>
                    <xdr:col>0</xdr:col>
                    <xdr:colOff>0</xdr:colOff>
                    <xdr:row>230</xdr:row>
                    <xdr:rowOff>0</xdr:rowOff>
                  </from>
                  <to>
                    <xdr:col>27</xdr:col>
                    <xdr:colOff>38100</xdr:colOff>
                    <xdr:row>230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8" r:id="rId304" name="Check Box 494">
              <controlPr defaultSize="0" autoFill="0" autoLine="0" autoPict="0">
                <anchor>
                  <from>
                    <xdr:col>0</xdr:col>
                    <xdr:colOff>0</xdr:colOff>
                    <xdr:row>233</xdr:row>
                    <xdr:rowOff>0</xdr:rowOff>
                  </from>
                  <to>
                    <xdr:col>26</xdr:col>
                    <xdr:colOff>104775</xdr:colOff>
                    <xdr:row>233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9" r:id="rId305" name="Check Box 495">
              <controlPr defaultSize="0" autoFill="0" autoLine="0" autoPict="0">
                <anchor>
                  <from>
                    <xdr:col>0</xdr:col>
                    <xdr:colOff>0</xdr:colOff>
                    <xdr:row>233</xdr:row>
                    <xdr:rowOff>0</xdr:rowOff>
                  </from>
                  <to>
                    <xdr:col>28</xdr:col>
                    <xdr:colOff>104775</xdr:colOff>
                    <xdr:row>234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1" r:id="rId306" name="Check Box 497">
              <controlPr defaultSize="0" autoFill="0" autoLine="0" autoPict="0">
                <anchor>
                  <from>
                    <xdr:col>23</xdr:col>
                    <xdr:colOff>0</xdr:colOff>
                    <xdr:row>246</xdr:row>
                    <xdr:rowOff>0</xdr:rowOff>
                  </from>
                  <to>
                    <xdr:col>27</xdr:col>
                    <xdr:colOff>66675</xdr:colOff>
                    <xdr:row>246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2" r:id="rId307" name="Check Box 498">
              <controlPr defaultSize="0" autoFill="0" autoLine="0" autoPict="0">
                <anchor>
                  <from>
                    <xdr:col>0</xdr:col>
                    <xdr:colOff>0</xdr:colOff>
                    <xdr:row>170</xdr:row>
                    <xdr:rowOff>0</xdr:rowOff>
                  </from>
                  <to>
                    <xdr:col>3</xdr:col>
                    <xdr:colOff>85725</xdr:colOff>
                    <xdr:row>171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4" r:id="rId308" name="Check Box 500">
              <controlPr defaultSize="0" autoFill="0" autoLine="0" autoPict="0">
                <anchor>
                  <from>
                    <xdr:col>23</xdr:col>
                    <xdr:colOff>0</xdr:colOff>
                    <xdr:row>169</xdr:row>
                    <xdr:rowOff>0</xdr:rowOff>
                  </from>
                  <to>
                    <xdr:col>30</xdr:col>
                    <xdr:colOff>161925</xdr:colOff>
                    <xdr:row>170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5" r:id="rId309" name="Check Box 501">
              <controlPr defaultSize="0" autoFill="0" autoLine="0" autoPict="0">
                <anchor>
                  <from>
                    <xdr:col>21</xdr:col>
                    <xdr:colOff>0</xdr:colOff>
                    <xdr:row>46</xdr:row>
                    <xdr:rowOff>0</xdr:rowOff>
                  </from>
                  <to>
                    <xdr:col>27</xdr:col>
                    <xdr:colOff>19050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" r:id="rId310" name="Check Box 202">
              <controlPr defaultSize="0" autoFill="0" autoLine="0" autoPict="0">
                <anchor>
                  <from>
                    <xdr:col>7</xdr:col>
                    <xdr:colOff>0</xdr:colOff>
                    <xdr:row>46</xdr:row>
                    <xdr:rowOff>0</xdr:rowOff>
                  </from>
                  <to>
                    <xdr:col>13</xdr:col>
                    <xdr:colOff>28575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6" r:id="rId311" name="Check Box 502">
              <controlPr defaultSize="0" autoFill="0" autoLine="0" autoPict="0">
                <anchor>
                  <from>
                    <xdr:col>7</xdr:col>
                    <xdr:colOff>0</xdr:colOff>
                    <xdr:row>47</xdr:row>
                    <xdr:rowOff>0</xdr:rowOff>
                  </from>
                  <to>
                    <xdr:col>13</xdr:col>
                    <xdr:colOff>28575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7" r:id="rId312" name="Check Box 503">
              <controlPr defaultSize="0" autoFill="0" autoLine="0" autoPict="0">
                <anchor>
                  <from>
                    <xdr:col>21</xdr:col>
                    <xdr:colOff>0</xdr:colOff>
                    <xdr:row>47</xdr:row>
                    <xdr:rowOff>0</xdr:rowOff>
                  </from>
                  <to>
                    <xdr:col>27</xdr:col>
                    <xdr:colOff>19050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9" r:id="rId313" name="Check Box 505">
              <controlPr defaultSize="0" autoFill="0" autoLine="0" autoPict="0">
                <anchor>
                  <from>
                    <xdr:col>17</xdr:col>
                    <xdr:colOff>0</xdr:colOff>
                    <xdr:row>102</xdr:row>
                    <xdr:rowOff>9525</xdr:rowOff>
                  </from>
                  <to>
                    <xdr:col>28</xdr:col>
                    <xdr:colOff>180975</xdr:colOff>
                    <xdr:row>102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1" r:id="rId314" name="Check Box 507">
              <controlPr defaultSize="0" autoFill="0" autoLine="0" autoPict="0">
                <anchor>
                  <from>
                    <xdr:col>8</xdr:col>
                    <xdr:colOff>0</xdr:colOff>
                    <xdr:row>102</xdr:row>
                    <xdr:rowOff>0</xdr:rowOff>
                  </from>
                  <to>
                    <xdr:col>12</xdr:col>
                    <xdr:colOff>0</xdr:colOff>
                    <xdr:row>103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" r:id="rId315" name="Check Box 135">
              <controlPr defaultSize="0" autoFill="0" autoLine="0" autoPict="0">
                <anchor>
                  <from>
                    <xdr:col>17</xdr:col>
                    <xdr:colOff>0</xdr:colOff>
                    <xdr:row>100</xdr:row>
                    <xdr:rowOff>0</xdr:rowOff>
                  </from>
                  <to>
                    <xdr:col>28</xdr:col>
                    <xdr:colOff>9525</xdr:colOff>
                    <xdr:row>100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" r:id="rId316" name="Check Box 514">
              <controlPr defaultSize="0" autoFill="0" autoLine="0" autoPict="0">
                <anchor>
                  <from>
                    <xdr:col>13</xdr:col>
                    <xdr:colOff>0</xdr:colOff>
                    <xdr:row>101</xdr:row>
                    <xdr:rowOff>0</xdr:rowOff>
                  </from>
                  <to>
                    <xdr:col>22</xdr:col>
                    <xdr:colOff>0</xdr:colOff>
                    <xdr:row>101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" r:id="rId317" name="Check Box 515">
              <controlPr defaultSize="0" autoFill="0" autoLine="0" autoPict="0">
                <anchor>
                  <from>
                    <xdr:col>25</xdr:col>
                    <xdr:colOff>0</xdr:colOff>
                    <xdr:row>101</xdr:row>
                    <xdr:rowOff>0</xdr:rowOff>
                  </from>
                  <to>
                    <xdr:col>29</xdr:col>
                    <xdr:colOff>142875</xdr:colOff>
                    <xdr:row>102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" r:id="rId318" name="Check Box 516">
              <controlPr defaultSize="0" autoFill="0" autoLine="0" autoPict="0">
                <anchor>
                  <from>
                    <xdr:col>30</xdr:col>
                    <xdr:colOff>0</xdr:colOff>
                    <xdr:row>101</xdr:row>
                    <xdr:rowOff>0</xdr:rowOff>
                  </from>
                  <to>
                    <xdr:col>33</xdr:col>
                    <xdr:colOff>171450</xdr:colOff>
                    <xdr:row>102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1" r:id="rId319" name="Check Box 517">
              <controlPr defaultSize="0" autoFill="0" autoLine="0" autoPict="0">
                <anchor>
                  <from>
                    <xdr:col>19</xdr:col>
                    <xdr:colOff>0</xdr:colOff>
                    <xdr:row>11</xdr:row>
                    <xdr:rowOff>0</xdr:rowOff>
                  </from>
                  <to>
                    <xdr:col>29</xdr:col>
                    <xdr:colOff>161925</xdr:colOff>
                    <xdr:row>11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3" r:id="rId320" name="Check Box 519">
              <controlPr defaultSize="0" autoFill="0" autoLine="0" autoPict="0">
                <anchor>
                  <from>
                    <xdr:col>0</xdr:col>
                    <xdr:colOff>0</xdr:colOff>
                    <xdr:row>11</xdr:row>
                    <xdr:rowOff>0</xdr:rowOff>
                  </from>
                  <to>
                    <xdr:col>11</xdr:col>
                    <xdr:colOff>0</xdr:colOff>
                    <xdr:row>11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7" r:id="rId321" name="Check Box 523">
              <controlPr defaultSize="0" autoFill="0" autoLine="0" autoPict="0">
                <anchor>
                  <from>
                    <xdr:col>8</xdr:col>
                    <xdr:colOff>0</xdr:colOff>
                    <xdr:row>7</xdr:row>
                    <xdr:rowOff>0</xdr:rowOff>
                  </from>
                  <to>
                    <xdr:col>12</xdr:col>
                    <xdr:colOff>9525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" r:id="rId322" name="Check Box 421">
              <controlPr defaultSize="0" autoFill="0" autoLine="0" autoPict="0">
                <anchor>
                  <from>
                    <xdr:col>0</xdr:col>
                    <xdr:colOff>0</xdr:colOff>
                    <xdr:row>8</xdr:row>
                    <xdr:rowOff>0</xdr:rowOff>
                  </from>
                  <to>
                    <xdr:col>12</xdr:col>
                    <xdr:colOff>123825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0" r:id="rId323" name="Check Box 526">
              <controlPr defaultSize="0" autoFill="0" autoLine="0" autoPict="0">
                <anchor>
                  <from>
                    <xdr:col>0</xdr:col>
                    <xdr:colOff>0</xdr:colOff>
                    <xdr:row>57</xdr:row>
                    <xdr:rowOff>0</xdr:rowOff>
                  </from>
                  <to>
                    <xdr:col>7</xdr:col>
                    <xdr:colOff>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2" r:id="rId324" name="Check Box 528">
              <controlPr defaultSize="0" autoFill="0" autoLine="0" autoPict="0">
                <anchor>
                  <from>
                    <xdr:col>0</xdr:col>
                    <xdr:colOff>0</xdr:colOff>
                    <xdr:row>7</xdr:row>
                    <xdr:rowOff>0</xdr:rowOff>
                  </from>
                  <to>
                    <xdr:col>4</xdr:col>
                    <xdr:colOff>0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4" r:id="rId325" name="Check Box 530">
              <controlPr defaultSize="0" autoFill="0" autoLine="0" autoPict="0" altText="">
                <anchor>
                  <from>
                    <xdr:col>22</xdr:col>
                    <xdr:colOff>0</xdr:colOff>
                    <xdr:row>139</xdr:row>
                    <xdr:rowOff>0</xdr:rowOff>
                  </from>
                  <to>
                    <xdr:col>30</xdr:col>
                    <xdr:colOff>66675</xdr:colOff>
                    <xdr:row>140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" r:id="rId326" name="Check Box 533">
              <controlPr defaultSize="0" autoFill="0" autoLine="0" autoPict="0">
                <anchor>
                  <from>
                    <xdr:col>15</xdr:col>
                    <xdr:colOff>0</xdr:colOff>
                    <xdr:row>19</xdr:row>
                    <xdr:rowOff>0</xdr:rowOff>
                  </from>
                  <to>
                    <xdr:col>22</xdr:col>
                    <xdr:colOff>28575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7" r:id="rId327" name="Check Box 353">
              <controlPr defaultSize="0" autoFill="0" autoLine="0" autoPict="0">
                <anchor>
                  <from>
                    <xdr:col>21</xdr:col>
                    <xdr:colOff>0</xdr:colOff>
                    <xdr:row>181</xdr:row>
                    <xdr:rowOff>0</xdr:rowOff>
                  </from>
                  <to>
                    <xdr:col>30</xdr:col>
                    <xdr:colOff>104775</xdr:colOff>
                    <xdr:row>182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" r:id="rId328" name="Check Box 534">
              <controlPr defaultSize="0" autoFill="0" autoLine="0" autoPict="0">
                <anchor>
                  <from>
                    <xdr:col>0</xdr:col>
                    <xdr:colOff>0</xdr:colOff>
                    <xdr:row>214</xdr:row>
                    <xdr:rowOff>9525</xdr:rowOff>
                  </from>
                  <to>
                    <xdr:col>11</xdr:col>
                    <xdr:colOff>0</xdr:colOff>
                    <xdr:row>215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6" r:id="rId329" name="Check Box 382">
              <controlPr defaultSize="0" autoFill="0" autoLine="0" autoPict="0">
                <anchor>
                  <from>
                    <xdr:col>0</xdr:col>
                    <xdr:colOff>0</xdr:colOff>
                    <xdr:row>213</xdr:row>
                    <xdr:rowOff>0</xdr:rowOff>
                  </from>
                  <to>
                    <xdr:col>15</xdr:col>
                    <xdr:colOff>104775</xdr:colOff>
                    <xdr:row>213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belle3"/>
  <dimension ref="A1:G31"/>
  <sheetViews>
    <sheetView workbookViewId="0">
      <selection activeCell="A8" sqref="A8"/>
    </sheetView>
  </sheetViews>
  <sheetFormatPr baseColWidth="10" defaultRowHeight="15" x14ac:dyDescent="0.25"/>
  <cols>
    <col min="1" max="7" width="37.7109375" customWidth="1"/>
  </cols>
  <sheetData>
    <row r="1" spans="1:7" s="3" customFormat="1" x14ac:dyDescent="0.25">
      <c r="A1" s="2" t="s">
        <v>205</v>
      </c>
      <c r="B1" s="2" t="s">
        <v>206</v>
      </c>
      <c r="C1" s="2" t="s">
        <v>307</v>
      </c>
      <c r="D1" s="2" t="s">
        <v>308</v>
      </c>
      <c r="E1" s="4" t="s">
        <v>309</v>
      </c>
      <c r="F1" s="4" t="s">
        <v>310</v>
      </c>
      <c r="G1" s="4" t="s">
        <v>311</v>
      </c>
    </row>
    <row r="2" spans="1:7" x14ac:dyDescent="0.25">
      <c r="A2" s="63"/>
    </row>
    <row r="3" spans="1:7" x14ac:dyDescent="0.25">
      <c r="A3" s="64" t="str">
        <f>IF('Texte Sprachen'!A1=1,'Texte Sprachen'!B26,IF('Texte Sprachen'!A1=2,'Texte Sprachen'!C26,IF('Texte Sprachen'!A1=3,'Texte Sprachen'!D26,IF('Texte Sprachen'!A1=4,'Texte Sprachen'!E26,IF('Texte Sprachen'!A1=5,'Texte Sprachen'!F26)))))</f>
        <v>komplette Anlage</v>
      </c>
      <c r="B3" s="6" t="str">
        <f>IF('Texte Sprachen'!A1=1,'Texte Sprachen'!B31,IF('Texte Sprachen'!A1=2,'Texte Sprachen'!C31,IF('Texte Sprachen'!A1=3,'Texte Sprachen'!D31,IF('Texte Sprachen'!A1=4,'Texte Sprachen'!E31,IF('Texte Sprachen'!A1=5,'Texte Sprachen'!F31)))))</f>
        <v>komplette Anlage</v>
      </c>
      <c r="C3" s="6" t="str">
        <f>IF('Texte Sprachen'!A1=1,'Texte Sprachen'!B78,IF('Texte Sprachen'!A1=2,'Texte Sprachen'!C78,IF('Texte Sprachen'!A1=3,'Texte Sprachen'!D78,IF('Texte Sprachen'!A1=4,'Texte Sprachen'!E78,IF('Texte Sprachen'!A1=5,'Texte Sprachen'!F78,'Texte Sprachen'!G78)))))</f>
        <v>Fermator C2T</v>
      </c>
      <c r="D3" s="6" t="str">
        <f>IF('Texte Sprachen'!A1=1,'Texte Sprachen'!B156,IF('Texte Sprachen'!A1=2,'Texte Sprachen'!C156,IF('Texte Sprachen'!A1=3,'Texte Sprachen'!D156,IF('Texte Sprachen'!A1=4,'Texte Sprachen'!E156,IF('Texte Sprachen'!A1=5,'Texte Sprachen'!F156,'Texte Sprachen'!G156)))))</f>
        <v>A3-Ventil</v>
      </c>
      <c r="E3" s="5">
        <v>23</v>
      </c>
      <c r="F3" s="6" t="s">
        <v>257</v>
      </c>
      <c r="G3" s="5">
        <v>23</v>
      </c>
    </row>
    <row r="4" spans="1:7" x14ac:dyDescent="0.25">
      <c r="A4" s="64" t="str">
        <f>IF('Texte Sprachen'!A1=1,'Texte Sprachen'!B27,IF('Texte Sprachen'!A1=2,'Texte Sprachen'!C27,IF('Texte Sprachen'!A1=3,'Texte Sprachen'!D27,IF('Texte Sprachen'!A1=4,'Texte Sprachen'!E27,IF('Texte Sprachen'!A1=5,'Texte Sprachen'!F27)))))</f>
        <v>Schaltschrank</v>
      </c>
      <c r="B4" s="6" t="str">
        <f>IF('Texte Sprachen'!A1=1,'Texte Sprachen'!B32,IF('Texte Sprachen'!A1=2,'Texte Sprachen'!C32,IF('Texte Sprachen'!A1=3,'Texte Sprachen'!D32,IF('Texte Sprachen'!A1=4,'Texte Sprachen'!E32,IF('Texte Sprachen'!A1=5,'Texte Sprachen'!F32)))))</f>
        <v>Schacht</v>
      </c>
      <c r="C4" s="6" t="str">
        <f>IF('Texte Sprachen'!A1=1,'Texte Sprachen'!B79,IF('Texte Sprachen'!A1=2,'Texte Sprachen'!C79,IF('Texte Sprachen'!A1=3,'Texte Sprachen'!D79,IF('Texte Sprachen'!A1=4,'Texte Sprachen'!E79,IF('Texte Sprachen'!A1=5,'Texte Sprachen'!F79,'Texte Sprachen'!G79)))))</f>
        <v>Fermator VVVF4</v>
      </c>
      <c r="D4" s="6" t="str">
        <f>IF('Texte Sprachen'!A1=1,'Texte Sprachen'!B157,IF('Texte Sprachen'!A1=2,'Texte Sprachen'!C157,IF('Texte Sprachen'!A1=3,'Texte Sprachen'!D157,IF('Texte Sprachen'!A1=4,'Texte Sprachen'!E157,IF('Texte Sprachen'!A1=5,'Texte Sprachen'!F157,'Texte Sprachen'!G157)))))</f>
        <v>Absinkschutz</v>
      </c>
      <c r="E4" s="5">
        <v>25</v>
      </c>
      <c r="F4" s="6" t="s">
        <v>258</v>
      </c>
      <c r="G4" s="5">
        <v>25</v>
      </c>
    </row>
    <row r="5" spans="1:7" x14ac:dyDescent="0.25">
      <c r="A5" s="64" t="str">
        <f>IF('Texte Sprachen'!A1=1,'Texte Sprachen'!B28,IF('Texte Sprachen'!A1=2,'Texte Sprachen'!C28,IF('Texte Sprachen'!A1=3,'Texte Sprachen'!D28,IF('Texte Sprachen'!A1=4,'Texte Sprachen'!E28,IF('Texte Sprachen'!A1=5,'Texte Sprachen'!F28)))))</f>
        <v>Schacht</v>
      </c>
      <c r="B5" s="6" t="str">
        <f>IF('Texte Sprachen'!A1=1,'Texte Sprachen'!B33,IF('Texte Sprachen'!A1=2,'Texte Sprachen'!C33,IF('Texte Sprachen'!A1=3,'Texte Sprachen'!D33,IF('Texte Sprachen'!A1=4,'Texte Sprachen'!E33,IF('Texte Sprachen'!A1=5,'Texte Sprachen'!F33)))))</f>
        <v>Schaltschrank</v>
      </c>
      <c r="C5" s="6" t="str">
        <f>IF('Texte Sprachen'!A1=1,'Texte Sprachen'!B80,IF('Texte Sprachen'!A1=2,'Texte Sprachen'!C80,IF('Texte Sprachen'!A1=3,'Texte Sprachen'!D80,IF('Texte Sprachen'!A1=4,'Texte Sprachen'!E80,IF('Texte Sprachen'!A1=5,'Texte Sprachen'!F80,'Texte Sprachen'!G80)))))</f>
        <v>Langer und Laumann TSG</v>
      </c>
      <c r="D5" s="6" t="str">
        <f>IF('Texte Sprachen'!A1=1,'Texte Sprachen'!B158,IF('Texte Sprachen'!A1=2,'Texte Sprachen'!C158,IF('Texte Sprachen'!A1=3,'Texte Sprachen'!D158,IF('Texte Sprachen'!A1=4,'Texte Sprachen'!E158,IF('Texte Sprachen'!A1=5,'Texte Sprachen'!F158,'Texte Sprachen'!G158)))))</f>
        <v>Bremsüberwachung</v>
      </c>
      <c r="E5" s="5">
        <v>28</v>
      </c>
      <c r="F5" s="6" t="s">
        <v>259</v>
      </c>
      <c r="G5" s="5">
        <v>28</v>
      </c>
    </row>
    <row r="6" spans="1:7" x14ac:dyDescent="0.25">
      <c r="A6" s="64" t="str">
        <f>IF('Texte Sprachen'!A1=1,'Texte Sprachen'!B29,IF('Texte Sprachen'!A1=2,'Texte Sprachen'!C29,IF('Texte Sprachen'!A1=3,'Texte Sprachen'!D29,IF('Texte Sprachen'!A1=4,'Texte Sprachen'!E29,IF('Texte Sprachen'!A1=5,'Texte Sprachen'!F29)))))</f>
        <v>Hängekabel</v>
      </c>
      <c r="B6" s="6" t="str">
        <f>IF('Texte Sprachen'!A1=1,'Texte Sprachen'!B34,IF('Texte Sprachen'!A1=2,'Texte Sprachen'!C34,IF('Texte Sprachen'!A1=3,'Texte Sprachen'!D34,IF('Texte Sprachen'!A1=4,'Texte Sprachen'!E34,IF('Texte Sprachen'!A1=5,'Texte Sprachen'!F34)))))</f>
        <v>Inspektionskasten</v>
      </c>
      <c r="C6" s="6" t="str">
        <f>IF('Texte Sprachen'!A1=1,'Texte Sprachen'!B81,IF('Texte Sprachen'!A1=2,'Texte Sprachen'!C81,IF('Texte Sprachen'!A1=3,'Texte Sprachen'!D81,IF('Texte Sprachen'!A1=4,'Texte Sprachen'!E81,IF('Texte Sprachen'!A1=5,'Texte Sprachen'!F81,'Texte Sprachen'!G81)))))</f>
        <v>LDO AC 2.0</v>
      </c>
      <c r="D6" s="6" t="str">
        <f>IF('Texte Sprachen'!A1=1,'Texte Sprachen'!B159,IF('Texte Sprachen'!A1=2,'Texte Sprachen'!C159,IF('Texte Sprachen'!A1=3,'Texte Sprachen'!D159,IF('Texte Sprachen'!A1=4,'Texte Sprachen'!E159,IF('Texte Sprachen'!A1=5,'Texte Sprachen'!F159,'Texte Sprachen'!G159)))))</f>
        <v>Sicherheitsbremse (siehe 5.1)</v>
      </c>
      <c r="E6" s="5">
        <v>30</v>
      </c>
      <c r="F6" s="6" t="s">
        <v>260</v>
      </c>
      <c r="G6" s="5">
        <v>30</v>
      </c>
    </row>
    <row r="7" spans="1:7" x14ac:dyDescent="0.25">
      <c r="A7" s="63"/>
      <c r="B7" s="6" t="str">
        <f>IF('Texte Sprachen'!A1=1,'Texte Sprachen'!B35,IF('Texte Sprachen'!A1=2,'Texte Sprachen'!C35,IF('Texte Sprachen'!A1=3,'Texte Sprachen'!D35,IF('Texte Sprachen'!A1=4,'Texte Sprachen'!E35,IF('Texte Sprachen'!A1=5,'Texte Sprachen'!F35)))))</f>
        <v>Tableaus</v>
      </c>
      <c r="C7" s="6" t="str">
        <f>IF('Texte Sprachen'!A1=1,'Texte Sprachen'!B82,IF('Texte Sprachen'!A1=2,'Texte Sprachen'!C82,IF('Texte Sprachen'!A1=3,'Texte Sprachen'!D82,IF('Texte Sprachen'!A1=4,'Texte Sprachen'!E82,IF('Texte Sprachen'!A1=5,'Texte Sprachen'!F82,'Texte Sprachen'!G82)))))</f>
        <v>LDO AC 2.2</v>
      </c>
      <c r="E7" s="5">
        <v>32</v>
      </c>
      <c r="F7" s="6" t="s">
        <v>261</v>
      </c>
      <c r="G7" s="5">
        <v>32</v>
      </c>
    </row>
    <row r="8" spans="1:7" x14ac:dyDescent="0.25">
      <c r="A8" s="63"/>
      <c r="C8" s="6" t="str">
        <f>IF('Texte Sprachen'!A1=1,'Texte Sprachen'!B83,IF('Texte Sprachen'!A1=2,'Texte Sprachen'!C83,IF('Texte Sprachen'!A1=3,'Texte Sprachen'!D83,IF('Texte Sprachen'!A1=4,'Texte Sprachen'!E83,IF('Texte Sprachen'!A1=5,'Texte Sprachen'!F83,'Texte Sprachen'!G83)))))</f>
        <v>Omron</v>
      </c>
      <c r="E8" s="5">
        <v>38</v>
      </c>
      <c r="F8" s="6" t="s">
        <v>262</v>
      </c>
      <c r="G8" s="5">
        <v>38</v>
      </c>
    </row>
    <row r="9" spans="1:7" x14ac:dyDescent="0.25">
      <c r="C9" s="6" t="str">
        <f>IF('Texte Sprachen'!A1=1,'Texte Sprachen'!B84,IF('Texte Sprachen'!A1=2,'Texte Sprachen'!C84,IF('Texte Sprachen'!A1=3,'Texte Sprachen'!D84,IF('Texte Sprachen'!A1=4,'Texte Sprachen'!E84,IF('Texte Sprachen'!A1=5,'Texte Sprachen'!F84,'Texte Sprachen'!G84)))))</f>
        <v>Osma</v>
      </c>
      <c r="E9" s="5">
        <v>40</v>
      </c>
      <c r="G9" s="5">
        <v>42</v>
      </c>
    </row>
    <row r="10" spans="1:7" x14ac:dyDescent="0.25">
      <c r="C10" s="6" t="str">
        <f>IF('Texte Sprachen'!A1=1,'Texte Sprachen'!B85,IF('Texte Sprachen'!A1=2,'Texte Sprachen'!C85,IF('Texte Sprachen'!A1=3,'Texte Sprachen'!D85,IF('Texte Sprachen'!A1=4,'Texte Sprachen'!E85,IF('Texte Sprachen'!A1=5,'Texte Sprachen'!F85,'Texte Sprachen'!G85)))))</f>
        <v>Prisma</v>
      </c>
      <c r="E10" s="5">
        <v>42</v>
      </c>
      <c r="G10" s="5">
        <v>45</v>
      </c>
    </row>
    <row r="11" spans="1:7" x14ac:dyDescent="0.25">
      <c r="C11" s="6" t="str">
        <f>IF('Texte Sprachen'!A1=1,'Texte Sprachen'!B86,IF('Texte Sprachen'!A1=2,'Texte Sprachen'!C86,IF('Texte Sprachen'!A1=3,'Texte Sprachen'!D86,IF('Texte Sprachen'!A1=4,'Texte Sprachen'!E86,IF('Texte Sprachen'!A1=5,'Texte Sprachen'!F86,'Texte Sprachen'!G86)))))</f>
        <v>Prisma Micro Fox</v>
      </c>
      <c r="E11" s="5">
        <v>45</v>
      </c>
      <c r="G11" s="5">
        <v>48</v>
      </c>
    </row>
    <row r="12" spans="1:7" x14ac:dyDescent="0.25">
      <c r="C12" s="6" t="str">
        <f>IF('Texte Sprachen'!A1=1,'Texte Sprachen'!B87,IF('Texte Sprachen'!A1=2,'Texte Sprachen'!C87,IF('Texte Sprachen'!A1=3,'Texte Sprachen'!D87,IF('Texte Sprachen'!A1=4,'Texte Sprachen'!E87,IF('Texte Sprachen'!A1=5,'Texte Sprachen'!F87,'Texte Sprachen'!G87)))))</f>
        <v>Sematic Brushless</v>
      </c>
      <c r="E12" s="5">
        <v>48</v>
      </c>
      <c r="G12" s="5">
        <v>55</v>
      </c>
    </row>
    <row r="13" spans="1:7" x14ac:dyDescent="0.25">
      <c r="C13" s="6" t="str">
        <f>IF('Texte Sprachen'!A1=1,'Texte Sprachen'!B88,IF('Texte Sprachen'!A1=2,'Texte Sprachen'!C88,IF('Texte Sprachen'!A1=3,'Texte Sprachen'!D88,IF('Texte Sprachen'!A1=4,'Texte Sprachen'!E88,IF('Texte Sprachen'!A1=5,'Texte Sprachen'!F88,'Texte Sprachen'!G88)))))</f>
        <v>Sematic Drive</v>
      </c>
      <c r="E13" s="5">
        <v>55</v>
      </c>
      <c r="G13" s="5">
        <v>60</v>
      </c>
    </row>
    <row r="14" spans="1:7" x14ac:dyDescent="0.25">
      <c r="C14" s="6" t="str">
        <f>IF('Texte Sprachen'!A1=1,'Texte Sprachen'!B89,IF('Texte Sprachen'!A1=2,'Texte Sprachen'!C89,IF('Texte Sprachen'!A1=3,'Texte Sprachen'!D89,IF('Texte Sprachen'!A1=4,'Texte Sprachen'!E89,IF('Texte Sprachen'!A1=5,'Texte Sprachen'!F89,'Texte Sprachen'!G89)))))</f>
        <v>Sematic Encoder</v>
      </c>
      <c r="E14" s="5">
        <v>65</v>
      </c>
      <c r="G14" s="5">
        <v>65</v>
      </c>
    </row>
    <row r="15" spans="1:7" x14ac:dyDescent="0.25">
      <c r="C15" s="6" t="str">
        <f>IF('Texte Sprachen'!A1=1,'Texte Sprachen'!B90,IF('Texte Sprachen'!A1=2,'Texte Sprachen'!C90,IF('Texte Sprachen'!A1=3,'Texte Sprachen'!D90,IF('Texte Sprachen'!A1=4,'Texte Sprachen'!E90,IF('Texte Sprachen'!A1=5,'Texte Sprachen'!F90,'Texte Sprachen'!G90)))))</f>
        <v>Sematic F28/F29</v>
      </c>
      <c r="E15" s="5"/>
      <c r="G15" s="5"/>
    </row>
    <row r="16" spans="1:7" x14ac:dyDescent="0.25">
      <c r="C16" s="6" t="str">
        <f>IF('Texte Sprachen'!A1=1,'Texte Sprachen'!B91,IF('Texte Sprachen'!A1=2,'Texte Sprachen'!C91,IF('Texte Sprachen'!A1=3,'Texte Sprachen'!D91,IF('Texte Sprachen'!A1=4,'Texte Sprachen'!E91,IF('Texte Sprachen'!A1=5,'Texte Sprachen'!F91,'Texte Sprachen'!G91)))))</f>
        <v>Sematic SWS</v>
      </c>
      <c r="E16" s="5"/>
      <c r="G16" s="5"/>
    </row>
    <row r="17" spans="3:7" x14ac:dyDescent="0.25">
      <c r="C17" s="6" t="str">
        <f>IF('Texte Sprachen'!A1=1,'Texte Sprachen'!B92,IF('Texte Sprachen'!A1=2,'Texte Sprachen'!C92,IF('Texte Sprachen'!A1=3,'Texte Sprachen'!D92,IF('Texte Sprachen'!A1=4,'Texte Sprachen'!E92,IF('Texte Sprachen'!A1=5,'Texte Sprachen'!F92,'Texte Sprachen'!G92)))))</f>
        <v>Siemens AT12</v>
      </c>
      <c r="E17" s="5"/>
      <c r="G17" s="5"/>
    </row>
    <row r="18" spans="3:7" x14ac:dyDescent="0.25">
      <c r="C18" s="6" t="str">
        <f>IF('Texte Sprachen'!A1=1,'Texte Sprachen'!B93,IF('Texte Sprachen'!A1=2,'Texte Sprachen'!C93,IF('Texte Sprachen'!A1=3,'Texte Sprachen'!D93,IF('Texte Sprachen'!A1=4,'Texte Sprachen'!E93,IF('Texte Sprachen'!A1=5,'Texte Sprachen'!F93,'Texte Sprachen'!G93)))))</f>
        <v>Siemens AT15</v>
      </c>
      <c r="E18" s="5"/>
      <c r="G18" s="5"/>
    </row>
    <row r="19" spans="3:7" x14ac:dyDescent="0.25">
      <c r="C19" s="6" t="str">
        <f>IF('Texte Sprachen'!A1=1,'Texte Sprachen'!B94,IF('Texte Sprachen'!A1=2,'Texte Sprachen'!C94,IF('Texte Sprachen'!A1=3,'Texte Sprachen'!D94,IF('Texte Sprachen'!A1=4,'Texte Sprachen'!E94,IF('Texte Sprachen'!A1=5,'Texte Sprachen'!F94,'Texte Sprachen'!G94)))))</f>
        <v>Siemens AT18</v>
      </c>
      <c r="E19" s="5"/>
      <c r="G19" s="5"/>
    </row>
    <row r="20" spans="3:7" x14ac:dyDescent="0.25">
      <c r="C20" s="6" t="str">
        <f>IF('Texte Sprachen'!A1=1,'Texte Sprachen'!B95,IF('Texte Sprachen'!A1=2,'Texte Sprachen'!C95,IF('Texte Sprachen'!A1=3,'Texte Sprachen'!D95,IF('Texte Sprachen'!A1=4,'Texte Sprachen'!E95,IF('Texte Sprachen'!A1=5,'Texte Sprachen'!F95,'Texte Sprachen'!G95)))))</f>
        <v>Siemens AT25</v>
      </c>
      <c r="E20" s="5"/>
      <c r="G20" s="5"/>
    </row>
    <row r="21" spans="3:7" x14ac:dyDescent="0.25">
      <c r="C21" s="6" t="str">
        <f>IF('Texte Sprachen'!A1=1,'Texte Sprachen'!B96,IF('Texte Sprachen'!A1=2,'Texte Sprachen'!C96,IF('Texte Sprachen'!A1=3,'Texte Sprachen'!D96,IF('Texte Sprachen'!A1=4,'Texte Sprachen'!E96,IF('Texte Sprachen'!A1=5,'Texte Sprachen'!F96,'Texte Sprachen'!G96)))))</f>
        <v>Siemens AT40</v>
      </c>
      <c r="E21" s="5"/>
      <c r="G21" s="5"/>
    </row>
    <row r="22" spans="3:7" x14ac:dyDescent="0.25">
      <c r="C22" s="6" t="str">
        <f>IF('Texte Sprachen'!A1=1,'Texte Sprachen'!B97,IF('Texte Sprachen'!A1=2,'Texte Sprachen'!C97,IF('Texte Sprachen'!A1=3,'Texte Sprachen'!D97,IF('Texte Sprachen'!A1=4,'Texte Sprachen'!E97,IF('Texte Sprachen'!A1=5,'Texte Sprachen'!F97,'Texte Sprachen'!G97)))))</f>
        <v>Thyssen F2/F5/F9/F12</v>
      </c>
      <c r="E22" s="5"/>
      <c r="G22" s="5"/>
    </row>
    <row r="23" spans="3:7" x14ac:dyDescent="0.25">
      <c r="C23" s="6" t="str">
        <f>IF('Texte Sprachen'!A1=1,'Texte Sprachen'!B98,IF('Texte Sprachen'!A1=2,'Texte Sprachen'!C98,IF('Texte Sprachen'!A1=3,'Texte Sprachen'!D98,IF('Texte Sprachen'!A1=4,'Texte Sprachen'!E98,IF('Texte Sprachen'!A1=5,'Texte Sprachen'!F98,'Texte Sprachen'!G98)))))</f>
        <v>Wittur ECO</v>
      </c>
      <c r="E23" s="5"/>
      <c r="G23" s="5"/>
    </row>
    <row r="24" spans="3:7" x14ac:dyDescent="0.25">
      <c r="C24" s="6" t="str">
        <f>IF('Texte Sprachen'!A1=1,'Texte Sprachen'!B99,IF('Texte Sprachen'!A1=2,'Texte Sprachen'!C99,IF('Texte Sprachen'!A1=3,'Texte Sprachen'!D99,IF('Texte Sprachen'!A1=4,'Texte Sprachen'!E99,IF('Texte Sprachen'!A1=5,'Texte Sprachen'!F99,'Texte Sprachen'!G99)))))</f>
        <v>Wittur MIDI</v>
      </c>
      <c r="E24" s="5"/>
      <c r="G24" s="5"/>
    </row>
    <row r="25" spans="3:7" x14ac:dyDescent="0.25">
      <c r="C25" s="6" t="str">
        <f>IF('Texte Sprachen'!A1=1,'Texte Sprachen'!B100,IF('Texte Sprachen'!A1=2,'Texte Sprachen'!C100,IF('Texte Sprachen'!A1=3,'Texte Sprachen'!D100,IF('Texte Sprachen'!A1=4,'Texte Sprachen'!E100,IF('Texte Sprachen'!A1=5,'Texte Sprachen'!F100,'Texte Sprachen'!G100)))))</f>
        <v>Wittur RC24</v>
      </c>
      <c r="E25" s="5"/>
      <c r="G25" s="5"/>
    </row>
    <row r="26" spans="3:7" x14ac:dyDescent="0.25">
      <c r="C26" s="6" t="str">
        <f>IF('Texte Sprachen'!A1=1,'Texte Sprachen'!B101,IF('Texte Sprachen'!A1=2,'Texte Sprachen'!C101,IF('Texte Sprachen'!A1=3,'Texte Sprachen'!D101,IF('Texte Sprachen'!A1=4,'Texte Sprachen'!E101,IF('Texte Sprachen'!A1=5,'Texte Sprachen'!F101,'Texte Sprachen'!G101)))))</f>
        <v>Wittur RCF-1</v>
      </c>
      <c r="E26" s="5"/>
      <c r="G26" s="5"/>
    </row>
    <row r="27" spans="3:7" x14ac:dyDescent="0.25">
      <c r="E27" s="5"/>
      <c r="G27" s="5"/>
    </row>
    <row r="28" spans="3:7" x14ac:dyDescent="0.25">
      <c r="E28" s="5"/>
      <c r="G28" s="5"/>
    </row>
    <row r="29" spans="3:7" x14ac:dyDescent="0.25">
      <c r="E29" s="5"/>
      <c r="G29" s="5"/>
    </row>
    <row r="30" spans="3:7" x14ac:dyDescent="0.25">
      <c r="E30" s="5"/>
      <c r="G30" s="5"/>
    </row>
    <row r="31" spans="3:7" x14ac:dyDescent="0.25">
      <c r="E31" s="5"/>
      <c r="G31" s="5"/>
    </row>
  </sheetData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Tabelle2"/>
  <dimension ref="A1:AS510"/>
  <sheetViews>
    <sheetView zoomScaleNormal="100" workbookViewId="0">
      <pane ySplit="1" topLeftCell="A438" activePane="bottomLeft" state="frozen"/>
      <selection pane="bottomLeft" activeCell="A469" sqref="A469"/>
    </sheetView>
  </sheetViews>
  <sheetFormatPr baseColWidth="10" defaultRowHeight="15" x14ac:dyDescent="0.25"/>
  <cols>
    <col min="1" max="1" width="29.5703125" style="75" customWidth="1"/>
    <col min="2" max="7" width="58.5703125" style="71" customWidth="1"/>
    <col min="8" max="9" width="78.85546875" style="71" customWidth="1"/>
    <col min="10" max="35" width="11.42578125" style="71" customWidth="1"/>
    <col min="36" max="16384" width="11.42578125" style="71"/>
  </cols>
  <sheetData>
    <row r="1" spans="1:26" ht="30" customHeight="1" x14ac:dyDescent="0.25">
      <c r="A1" s="69">
        <v>1</v>
      </c>
      <c r="B1" s="70" t="s">
        <v>478</v>
      </c>
      <c r="C1" s="70" t="s">
        <v>477</v>
      </c>
      <c r="D1" s="70" t="s">
        <v>476</v>
      </c>
      <c r="E1" s="70" t="s">
        <v>1106</v>
      </c>
      <c r="F1" s="70" t="s">
        <v>475</v>
      </c>
      <c r="G1" s="70" t="s">
        <v>474</v>
      </c>
      <c r="H1" s="70"/>
      <c r="I1" s="70"/>
    </row>
    <row r="2" spans="1:26" s="75" customFormat="1" ht="18" customHeight="1" x14ac:dyDescent="0.25">
      <c r="A2" s="72"/>
      <c r="B2" s="73" t="s">
        <v>473</v>
      </c>
      <c r="C2" s="110" t="s">
        <v>479</v>
      </c>
      <c r="D2" s="73" t="s">
        <v>775</v>
      </c>
      <c r="E2" s="73" t="s">
        <v>1151</v>
      </c>
      <c r="F2" s="73">
        <v>1</v>
      </c>
      <c r="G2" s="73">
        <v>1</v>
      </c>
      <c r="H2" s="73"/>
      <c r="I2" s="73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</row>
    <row r="3" spans="1:26" x14ac:dyDescent="0.25">
      <c r="A3" s="76"/>
      <c r="B3" s="77" t="s">
        <v>472</v>
      </c>
      <c r="C3" s="111" t="s">
        <v>480</v>
      </c>
      <c r="D3" s="77" t="s">
        <v>776</v>
      </c>
      <c r="E3" s="77" t="s">
        <v>1152</v>
      </c>
      <c r="F3" s="77">
        <v>2</v>
      </c>
      <c r="G3" s="77">
        <v>2</v>
      </c>
      <c r="H3" s="77"/>
      <c r="I3" s="77"/>
    </row>
    <row r="4" spans="1:26" x14ac:dyDescent="0.25">
      <c r="A4" s="76"/>
      <c r="B4" s="77" t="s">
        <v>471</v>
      </c>
      <c r="C4" s="111" t="s">
        <v>481</v>
      </c>
      <c r="D4" s="77" t="s">
        <v>471</v>
      </c>
      <c r="E4" s="77" t="s">
        <v>1153</v>
      </c>
      <c r="F4" s="77">
        <v>3</v>
      </c>
      <c r="G4" s="77">
        <v>3</v>
      </c>
      <c r="H4" s="77"/>
      <c r="I4" s="77"/>
    </row>
    <row r="5" spans="1:26" x14ac:dyDescent="0.25">
      <c r="A5" s="76"/>
      <c r="B5" s="77" t="s">
        <v>470</v>
      </c>
      <c r="C5" s="111" t="s">
        <v>1623</v>
      </c>
      <c r="D5" s="77" t="s">
        <v>777</v>
      </c>
      <c r="E5" s="77" t="s">
        <v>1154</v>
      </c>
      <c r="F5" s="77">
        <v>4</v>
      </c>
      <c r="G5" s="77">
        <v>4</v>
      </c>
      <c r="H5" s="77"/>
      <c r="I5" s="77"/>
    </row>
    <row r="6" spans="1:26" x14ac:dyDescent="0.25">
      <c r="A6" s="76"/>
      <c r="B6" s="77" t="s">
        <v>469</v>
      </c>
      <c r="C6" s="111" t="s">
        <v>482</v>
      </c>
      <c r="D6" s="77" t="s">
        <v>778</v>
      </c>
      <c r="E6" s="77" t="s">
        <v>1155</v>
      </c>
      <c r="F6" s="77">
        <v>5</v>
      </c>
      <c r="G6" s="77">
        <v>5</v>
      </c>
      <c r="H6" s="77"/>
      <c r="I6" s="77"/>
    </row>
    <row r="7" spans="1:26" x14ac:dyDescent="0.25">
      <c r="A7" s="76"/>
      <c r="B7" s="77" t="s">
        <v>468</v>
      </c>
      <c r="C7" s="111" t="s">
        <v>483</v>
      </c>
      <c r="D7" s="77" t="s">
        <v>779</v>
      </c>
      <c r="E7" s="77" t="s">
        <v>1156</v>
      </c>
      <c r="F7" s="77">
        <v>6</v>
      </c>
      <c r="G7" s="77">
        <v>6</v>
      </c>
      <c r="H7" s="77"/>
      <c r="I7" s="77"/>
    </row>
    <row r="8" spans="1:26" x14ac:dyDescent="0.25">
      <c r="A8" s="76"/>
      <c r="B8" s="77" t="s">
        <v>467</v>
      </c>
      <c r="C8" s="111" t="s">
        <v>484</v>
      </c>
      <c r="D8" s="77" t="s">
        <v>780</v>
      </c>
      <c r="E8" s="77" t="s">
        <v>1157</v>
      </c>
      <c r="F8" s="77">
        <v>7</v>
      </c>
      <c r="G8" s="77">
        <v>7</v>
      </c>
      <c r="H8" s="77"/>
      <c r="I8" s="77"/>
    </row>
    <row r="9" spans="1:26" x14ac:dyDescent="0.25">
      <c r="A9" s="76"/>
      <c r="B9" s="77" t="s">
        <v>466</v>
      </c>
      <c r="C9" s="111" t="s">
        <v>485</v>
      </c>
      <c r="D9" s="77" t="s">
        <v>781</v>
      </c>
      <c r="E9" s="77" t="s">
        <v>1158</v>
      </c>
      <c r="F9" s="77">
        <v>8</v>
      </c>
      <c r="G9" s="77">
        <v>8</v>
      </c>
      <c r="H9" s="77"/>
      <c r="I9" s="77"/>
    </row>
    <row r="10" spans="1:26" x14ac:dyDescent="0.25">
      <c r="A10" s="76"/>
      <c r="B10" s="77" t="s">
        <v>465</v>
      </c>
      <c r="C10" s="111" t="s">
        <v>486</v>
      </c>
      <c r="D10" s="77" t="s">
        <v>782</v>
      </c>
      <c r="E10" s="78" t="s">
        <v>1498</v>
      </c>
      <c r="F10" s="77">
        <v>9</v>
      </c>
      <c r="G10" s="77">
        <v>9</v>
      </c>
      <c r="H10" s="77"/>
      <c r="I10" s="77"/>
    </row>
    <row r="11" spans="1:26" x14ac:dyDescent="0.25">
      <c r="A11" s="76"/>
      <c r="B11" s="77" t="s">
        <v>464</v>
      </c>
      <c r="C11" s="111" t="s">
        <v>1637</v>
      </c>
      <c r="D11" s="100" t="s">
        <v>1593</v>
      </c>
      <c r="E11" s="78" t="s">
        <v>1499</v>
      </c>
      <c r="F11" s="77">
        <v>10</v>
      </c>
      <c r="G11" s="77">
        <v>10</v>
      </c>
      <c r="H11" s="77"/>
      <c r="I11" s="77"/>
    </row>
    <row r="12" spans="1:26" x14ac:dyDescent="0.25">
      <c r="A12" s="76"/>
      <c r="B12" s="77" t="s">
        <v>463</v>
      </c>
      <c r="C12" s="111" t="s">
        <v>1638</v>
      </c>
      <c r="D12" s="77" t="s">
        <v>783</v>
      </c>
      <c r="E12" s="78" t="s">
        <v>1500</v>
      </c>
      <c r="F12" s="77">
        <v>11</v>
      </c>
      <c r="G12" s="77">
        <v>11</v>
      </c>
      <c r="H12" s="77"/>
      <c r="I12" s="77"/>
    </row>
    <row r="13" spans="1:26" ht="18" customHeight="1" x14ac:dyDescent="0.25">
      <c r="A13" s="76"/>
      <c r="B13" s="79" t="s">
        <v>462</v>
      </c>
      <c r="C13" s="112" t="s">
        <v>487</v>
      </c>
      <c r="D13" s="79" t="s">
        <v>784</v>
      </c>
      <c r="E13" s="79" t="s">
        <v>1159</v>
      </c>
      <c r="F13" s="79">
        <v>12</v>
      </c>
      <c r="G13" s="79">
        <v>12</v>
      </c>
      <c r="H13" s="80"/>
      <c r="I13" s="80"/>
    </row>
    <row r="14" spans="1:26" x14ac:dyDescent="0.25">
      <c r="B14" s="71" t="s">
        <v>1716</v>
      </c>
      <c r="C14" s="71" t="s">
        <v>1716</v>
      </c>
      <c r="D14" s="71" t="s">
        <v>1716</v>
      </c>
      <c r="E14" s="71" t="s">
        <v>1716</v>
      </c>
      <c r="F14" s="141">
        <v>13</v>
      </c>
      <c r="G14" s="141">
        <v>13</v>
      </c>
    </row>
    <row r="15" spans="1:26" x14ac:dyDescent="0.25">
      <c r="B15" s="71" t="s">
        <v>1717</v>
      </c>
      <c r="C15" s="71" t="s">
        <v>1717</v>
      </c>
      <c r="D15" s="71" t="s">
        <v>1717</v>
      </c>
      <c r="E15" s="71" t="s">
        <v>1717</v>
      </c>
      <c r="F15" s="141">
        <v>14</v>
      </c>
      <c r="G15" s="141">
        <v>14</v>
      </c>
    </row>
    <row r="16" spans="1:26" x14ac:dyDescent="0.25">
      <c r="A16" s="76"/>
      <c r="B16" s="77" t="s">
        <v>461</v>
      </c>
      <c r="C16" s="111" t="s">
        <v>488</v>
      </c>
      <c r="D16" s="77" t="s">
        <v>785</v>
      </c>
      <c r="E16" s="78" t="s">
        <v>1501</v>
      </c>
      <c r="F16" s="77">
        <v>15</v>
      </c>
      <c r="G16" s="77">
        <v>15</v>
      </c>
      <c r="H16" s="77"/>
      <c r="I16" s="77"/>
    </row>
    <row r="17" spans="1:9" x14ac:dyDescent="0.25">
      <c r="A17" s="76"/>
      <c r="B17" s="77" t="s">
        <v>460</v>
      </c>
      <c r="C17" s="111" t="s">
        <v>460</v>
      </c>
      <c r="D17" s="77" t="s">
        <v>460</v>
      </c>
      <c r="E17" s="76" t="s">
        <v>1160</v>
      </c>
      <c r="F17" s="77">
        <v>16</v>
      </c>
      <c r="G17" s="77">
        <v>16</v>
      </c>
      <c r="H17" s="77"/>
      <c r="I17" s="77"/>
    </row>
    <row r="18" spans="1:9" x14ac:dyDescent="0.25">
      <c r="A18" s="76"/>
      <c r="B18" s="77" t="s">
        <v>459</v>
      </c>
      <c r="C18" s="111" t="s">
        <v>489</v>
      </c>
      <c r="D18" s="77" t="s">
        <v>786</v>
      </c>
      <c r="E18" s="78" t="s">
        <v>1502</v>
      </c>
      <c r="F18" s="77">
        <v>17</v>
      </c>
      <c r="G18" s="77">
        <v>17</v>
      </c>
      <c r="H18" s="77"/>
      <c r="I18" s="77"/>
    </row>
    <row r="19" spans="1:9" x14ac:dyDescent="0.25">
      <c r="A19" s="76"/>
      <c r="B19" s="77" t="s">
        <v>458</v>
      </c>
      <c r="C19" s="111" t="s">
        <v>1596</v>
      </c>
      <c r="D19" s="77" t="s">
        <v>787</v>
      </c>
      <c r="E19" s="76" t="s">
        <v>1161</v>
      </c>
      <c r="F19" s="77">
        <v>18</v>
      </c>
      <c r="G19" s="77">
        <v>18</v>
      </c>
      <c r="H19" s="77"/>
      <c r="I19" s="77"/>
    </row>
    <row r="20" spans="1:9" x14ac:dyDescent="0.25">
      <c r="A20" s="76"/>
      <c r="B20" s="77" t="s">
        <v>457</v>
      </c>
      <c r="C20" s="111" t="s">
        <v>1597</v>
      </c>
      <c r="D20" s="77" t="s">
        <v>788</v>
      </c>
      <c r="E20" s="76" t="s">
        <v>1162</v>
      </c>
      <c r="F20" s="77">
        <v>19</v>
      </c>
      <c r="G20" s="77">
        <v>19</v>
      </c>
      <c r="H20" s="77"/>
      <c r="I20" s="77"/>
    </row>
    <row r="21" spans="1:9" x14ac:dyDescent="0.25">
      <c r="A21" s="76"/>
      <c r="B21" s="77" t="s">
        <v>1704</v>
      </c>
      <c r="C21" s="111" t="s">
        <v>1708</v>
      </c>
      <c r="D21" s="77" t="s">
        <v>1710</v>
      </c>
      <c r="E21" s="78" t="s">
        <v>1713</v>
      </c>
      <c r="F21" s="77">
        <v>22</v>
      </c>
      <c r="G21" s="77">
        <v>22</v>
      </c>
      <c r="H21" s="77"/>
      <c r="I21" s="77"/>
    </row>
    <row r="22" spans="1:9" x14ac:dyDescent="0.25">
      <c r="A22" s="76"/>
      <c r="B22" s="77" t="s">
        <v>1705</v>
      </c>
      <c r="C22" s="111" t="s">
        <v>1707</v>
      </c>
      <c r="D22" s="77" t="s">
        <v>1711</v>
      </c>
      <c r="E22" s="78" t="s">
        <v>1714</v>
      </c>
      <c r="F22" s="77">
        <v>23</v>
      </c>
      <c r="G22" s="77">
        <v>23</v>
      </c>
      <c r="H22" s="77"/>
      <c r="I22" s="77"/>
    </row>
    <row r="23" spans="1:9" x14ac:dyDescent="0.25">
      <c r="A23" s="76"/>
      <c r="B23" s="76" t="s">
        <v>1677</v>
      </c>
      <c r="C23" s="111" t="s">
        <v>1680</v>
      </c>
      <c r="D23" s="77" t="s">
        <v>1681</v>
      </c>
      <c r="E23" s="78" t="s">
        <v>1682</v>
      </c>
      <c r="F23" s="77">
        <v>20</v>
      </c>
      <c r="G23" s="77">
        <v>20</v>
      </c>
      <c r="H23" s="77"/>
      <c r="I23" s="77"/>
    </row>
    <row r="24" spans="1:9" x14ac:dyDescent="0.25">
      <c r="A24" s="76"/>
      <c r="B24" s="77" t="s">
        <v>1706</v>
      </c>
      <c r="C24" s="111" t="s">
        <v>1709</v>
      </c>
      <c r="D24" s="77" t="s">
        <v>1712</v>
      </c>
      <c r="E24" s="78" t="s">
        <v>1715</v>
      </c>
      <c r="F24" s="77">
        <v>24</v>
      </c>
      <c r="G24" s="77">
        <v>24</v>
      </c>
      <c r="H24" s="77"/>
      <c r="I24" s="77"/>
    </row>
    <row r="25" spans="1:9" x14ac:dyDescent="0.25">
      <c r="A25" s="76"/>
      <c r="B25" s="77" t="s">
        <v>456</v>
      </c>
      <c r="C25" s="111" t="s">
        <v>490</v>
      </c>
      <c r="D25" s="77" t="s">
        <v>789</v>
      </c>
      <c r="E25" s="76" t="s">
        <v>1163</v>
      </c>
      <c r="F25" s="77">
        <v>25</v>
      </c>
      <c r="G25" s="77">
        <v>25</v>
      </c>
      <c r="H25" s="77"/>
      <c r="I25" s="77"/>
    </row>
    <row r="26" spans="1:9" x14ac:dyDescent="0.25">
      <c r="A26" s="76" t="s">
        <v>205</v>
      </c>
      <c r="B26" s="81" t="s">
        <v>449</v>
      </c>
      <c r="C26" s="111" t="s">
        <v>491</v>
      </c>
      <c r="D26" s="77" t="s">
        <v>790</v>
      </c>
      <c r="E26" s="82" t="s">
        <v>1164</v>
      </c>
      <c r="F26" s="77" t="s">
        <v>455</v>
      </c>
      <c r="G26" s="77" t="s">
        <v>455</v>
      </c>
      <c r="H26" s="77"/>
      <c r="I26" s="77"/>
    </row>
    <row r="27" spans="1:9" x14ac:dyDescent="0.25">
      <c r="A27" s="76" t="s">
        <v>205</v>
      </c>
      <c r="B27" s="81" t="s">
        <v>445</v>
      </c>
      <c r="C27" s="111" t="s">
        <v>492</v>
      </c>
      <c r="D27" s="77" t="s">
        <v>791</v>
      </c>
      <c r="E27" s="82" t="s">
        <v>1165</v>
      </c>
      <c r="F27" s="77" t="s">
        <v>454</v>
      </c>
      <c r="G27" s="77" t="s">
        <v>454</v>
      </c>
      <c r="H27" s="77"/>
      <c r="I27" s="77"/>
    </row>
    <row r="28" spans="1:9" x14ac:dyDescent="0.25">
      <c r="A28" s="76" t="s">
        <v>205</v>
      </c>
      <c r="B28" s="81" t="s">
        <v>447</v>
      </c>
      <c r="C28" s="111" t="s">
        <v>493</v>
      </c>
      <c r="D28" s="77" t="s">
        <v>447</v>
      </c>
      <c r="E28" s="82" t="s">
        <v>1166</v>
      </c>
      <c r="F28" s="77" t="s">
        <v>453</v>
      </c>
      <c r="G28" s="77" t="s">
        <v>453</v>
      </c>
      <c r="H28" s="77"/>
      <c r="I28" s="77"/>
    </row>
    <row r="29" spans="1:9" x14ac:dyDescent="0.25">
      <c r="A29" s="76" t="s">
        <v>205</v>
      </c>
      <c r="B29" s="81" t="s">
        <v>452</v>
      </c>
      <c r="C29" s="111" t="s">
        <v>494</v>
      </c>
      <c r="D29" s="77" t="s">
        <v>792</v>
      </c>
      <c r="E29" s="82" t="s">
        <v>1167</v>
      </c>
      <c r="F29" s="77" t="s">
        <v>451</v>
      </c>
      <c r="G29" s="77" t="s">
        <v>451</v>
      </c>
      <c r="H29" s="77"/>
      <c r="I29" s="77"/>
    </row>
    <row r="30" spans="1:9" x14ac:dyDescent="0.25">
      <c r="A30" s="76"/>
      <c r="B30" s="77" t="s">
        <v>450</v>
      </c>
      <c r="C30" s="111" t="s">
        <v>495</v>
      </c>
      <c r="D30" s="77" t="s">
        <v>793</v>
      </c>
      <c r="E30" s="76" t="s">
        <v>1168</v>
      </c>
      <c r="F30" s="77">
        <v>27</v>
      </c>
      <c r="G30" s="77">
        <v>27</v>
      </c>
      <c r="H30" s="77"/>
      <c r="I30" s="77"/>
    </row>
    <row r="31" spans="1:9" x14ac:dyDescent="0.25">
      <c r="A31" s="76" t="s">
        <v>206</v>
      </c>
      <c r="B31" s="83" t="s">
        <v>449</v>
      </c>
      <c r="C31" s="111" t="s">
        <v>491</v>
      </c>
      <c r="D31" s="77" t="s">
        <v>790</v>
      </c>
      <c r="E31" s="84" t="s">
        <v>1169</v>
      </c>
      <c r="F31" s="77" t="s">
        <v>448</v>
      </c>
      <c r="G31" s="77" t="s">
        <v>448</v>
      </c>
      <c r="H31" s="77"/>
      <c r="I31" s="77"/>
    </row>
    <row r="32" spans="1:9" x14ac:dyDescent="0.25">
      <c r="A32" s="76" t="s">
        <v>206</v>
      </c>
      <c r="B32" s="83" t="s">
        <v>447</v>
      </c>
      <c r="C32" s="111" t="s">
        <v>493</v>
      </c>
      <c r="D32" s="77" t="s">
        <v>447</v>
      </c>
      <c r="E32" s="84" t="s">
        <v>1170</v>
      </c>
      <c r="F32" s="77" t="s">
        <v>446</v>
      </c>
      <c r="G32" s="77" t="s">
        <v>446</v>
      </c>
      <c r="H32" s="77"/>
      <c r="I32" s="77"/>
    </row>
    <row r="33" spans="1:45" x14ac:dyDescent="0.25">
      <c r="A33" s="76" t="s">
        <v>206</v>
      </c>
      <c r="B33" s="83" t="s">
        <v>445</v>
      </c>
      <c r="C33" s="111" t="s">
        <v>492</v>
      </c>
      <c r="D33" s="77" t="s">
        <v>791</v>
      </c>
      <c r="E33" s="84" t="s">
        <v>1171</v>
      </c>
      <c r="F33" s="77" t="s">
        <v>444</v>
      </c>
      <c r="G33" s="77" t="s">
        <v>444</v>
      </c>
      <c r="H33" s="77"/>
      <c r="I33" s="77"/>
    </row>
    <row r="34" spans="1:45" x14ac:dyDescent="0.25">
      <c r="A34" s="76" t="s">
        <v>206</v>
      </c>
      <c r="B34" s="77" t="s">
        <v>443</v>
      </c>
      <c r="C34" s="111" t="s">
        <v>496</v>
      </c>
      <c r="D34" s="77" t="s">
        <v>794</v>
      </c>
      <c r="E34" s="76" t="s">
        <v>1172</v>
      </c>
      <c r="F34" s="77" t="s">
        <v>442</v>
      </c>
      <c r="G34" s="77" t="s">
        <v>442</v>
      </c>
      <c r="H34" s="77"/>
      <c r="I34" s="77"/>
    </row>
    <row r="35" spans="1:45" x14ac:dyDescent="0.25">
      <c r="A35" s="76" t="s">
        <v>206</v>
      </c>
      <c r="B35" s="77" t="s">
        <v>441</v>
      </c>
      <c r="C35" s="111" t="s">
        <v>497</v>
      </c>
      <c r="D35" s="77" t="s">
        <v>795</v>
      </c>
      <c r="E35" s="76" t="s">
        <v>1173</v>
      </c>
      <c r="F35" s="77" t="s">
        <v>440</v>
      </c>
      <c r="G35" s="77" t="s">
        <v>440</v>
      </c>
      <c r="H35" s="77"/>
      <c r="I35" s="77"/>
    </row>
    <row r="36" spans="1:45" x14ac:dyDescent="0.25">
      <c r="A36" s="76"/>
      <c r="B36" s="85" t="s">
        <v>439</v>
      </c>
      <c r="C36" s="113" t="s">
        <v>498</v>
      </c>
      <c r="D36" s="85" t="s">
        <v>796</v>
      </c>
      <c r="E36" s="86" t="s">
        <v>1503</v>
      </c>
      <c r="F36" s="85">
        <v>29</v>
      </c>
      <c r="G36" s="85">
        <v>29</v>
      </c>
      <c r="H36" s="85"/>
      <c r="I36" s="85"/>
    </row>
    <row r="37" spans="1:45" ht="18" customHeight="1" x14ac:dyDescent="0.35">
      <c r="A37" s="76"/>
      <c r="B37" s="87" t="s">
        <v>1111</v>
      </c>
      <c r="C37" s="114" t="s">
        <v>1112</v>
      </c>
      <c r="D37" s="87" t="s">
        <v>1113</v>
      </c>
      <c r="E37" s="87" t="s">
        <v>1174</v>
      </c>
      <c r="F37" s="87">
        <v>41</v>
      </c>
      <c r="G37" s="87">
        <v>41</v>
      </c>
      <c r="H37" s="87"/>
      <c r="I37" s="87"/>
      <c r="J37" s="88"/>
      <c r="K37" s="88"/>
      <c r="L37" s="88"/>
      <c r="M37" s="88"/>
      <c r="N37" s="88"/>
      <c r="O37" s="88"/>
      <c r="P37" s="88"/>
      <c r="Q37" s="88"/>
      <c r="R37" s="88"/>
      <c r="S37" s="88"/>
      <c r="T37" s="88"/>
      <c r="U37" s="88"/>
      <c r="V37" s="88"/>
      <c r="W37" s="88"/>
      <c r="X37" s="88"/>
      <c r="Y37" s="88"/>
      <c r="Z37" s="88"/>
      <c r="AA37" s="88"/>
      <c r="AB37" s="88"/>
      <c r="AC37" s="88"/>
      <c r="AD37" s="88"/>
      <c r="AE37" s="88"/>
      <c r="AF37" s="88"/>
      <c r="AG37" s="88"/>
      <c r="AH37" s="88"/>
      <c r="AI37" s="88"/>
      <c r="AJ37" s="88"/>
      <c r="AK37" s="88"/>
      <c r="AL37" s="75"/>
      <c r="AM37" s="75"/>
      <c r="AN37" s="75"/>
      <c r="AO37" s="75"/>
      <c r="AP37" s="75"/>
      <c r="AQ37" s="75"/>
      <c r="AR37" s="75"/>
      <c r="AS37" s="75"/>
    </row>
    <row r="38" spans="1:45" x14ac:dyDescent="0.25">
      <c r="A38" s="76"/>
      <c r="B38" s="77" t="s">
        <v>428</v>
      </c>
      <c r="C38" s="111" t="s">
        <v>504</v>
      </c>
      <c r="D38" s="77" t="s">
        <v>805</v>
      </c>
      <c r="E38" s="78" t="s">
        <v>1504</v>
      </c>
      <c r="F38" s="77">
        <v>42</v>
      </c>
      <c r="G38" s="77">
        <v>42</v>
      </c>
      <c r="H38" s="77"/>
      <c r="I38" s="77"/>
    </row>
    <row r="39" spans="1:45" x14ac:dyDescent="0.25">
      <c r="A39" s="76"/>
      <c r="B39" s="77" t="s">
        <v>427</v>
      </c>
      <c r="C39" s="111" t="s">
        <v>427</v>
      </c>
      <c r="D39" s="77" t="s">
        <v>427</v>
      </c>
      <c r="E39" s="76" t="s">
        <v>1175</v>
      </c>
      <c r="F39" s="77">
        <v>43</v>
      </c>
      <c r="G39" s="77">
        <v>43</v>
      </c>
      <c r="H39" s="77"/>
      <c r="I39" s="77"/>
    </row>
    <row r="40" spans="1:45" x14ac:dyDescent="0.25">
      <c r="A40" s="76"/>
      <c r="B40" s="77" t="s">
        <v>426</v>
      </c>
      <c r="C40" s="111" t="s">
        <v>426</v>
      </c>
      <c r="D40" s="77" t="s">
        <v>426</v>
      </c>
      <c r="E40" s="76" t="s">
        <v>1176</v>
      </c>
      <c r="F40" s="77">
        <v>44</v>
      </c>
      <c r="G40" s="77">
        <v>44</v>
      </c>
      <c r="H40" s="77"/>
      <c r="I40" s="77"/>
    </row>
    <row r="41" spans="1:45" x14ac:dyDescent="0.25">
      <c r="A41" s="76"/>
      <c r="B41" s="77" t="s">
        <v>425</v>
      </c>
      <c r="C41" s="111" t="s">
        <v>425</v>
      </c>
      <c r="D41" s="77" t="s">
        <v>425</v>
      </c>
      <c r="E41" s="76" t="s">
        <v>1177</v>
      </c>
      <c r="F41" s="77">
        <v>45</v>
      </c>
      <c r="G41" s="77">
        <v>45</v>
      </c>
      <c r="H41" s="77"/>
      <c r="I41" s="77"/>
    </row>
    <row r="42" spans="1:45" x14ac:dyDescent="0.25">
      <c r="A42" s="76"/>
      <c r="B42" s="77" t="s">
        <v>424</v>
      </c>
      <c r="C42" s="111" t="s">
        <v>424</v>
      </c>
      <c r="D42" s="77" t="s">
        <v>424</v>
      </c>
      <c r="E42" s="76" t="s">
        <v>1178</v>
      </c>
      <c r="F42" s="77">
        <v>46</v>
      </c>
      <c r="G42" s="77">
        <v>46</v>
      </c>
      <c r="H42" s="77"/>
      <c r="I42" s="77"/>
    </row>
    <row r="43" spans="1:45" x14ac:dyDescent="0.25">
      <c r="A43" s="76"/>
      <c r="B43" s="77" t="s">
        <v>423</v>
      </c>
      <c r="C43" s="111" t="s">
        <v>423</v>
      </c>
      <c r="D43" s="77" t="s">
        <v>423</v>
      </c>
      <c r="E43" s="76" t="s">
        <v>1179</v>
      </c>
      <c r="F43" s="77">
        <v>47</v>
      </c>
      <c r="G43" s="77">
        <v>47</v>
      </c>
      <c r="H43" s="77"/>
      <c r="I43" s="77"/>
    </row>
    <row r="44" spans="1:45" x14ac:dyDescent="0.25">
      <c r="A44" s="76"/>
      <c r="B44" s="76" t="s">
        <v>422</v>
      </c>
      <c r="C44" s="111" t="s">
        <v>505</v>
      </c>
      <c r="D44" s="77" t="s">
        <v>806</v>
      </c>
      <c r="E44" s="76" t="s">
        <v>1180</v>
      </c>
      <c r="F44" s="77">
        <v>48</v>
      </c>
      <c r="G44" s="77">
        <v>48</v>
      </c>
      <c r="H44" s="77"/>
      <c r="I44" s="77"/>
    </row>
    <row r="45" spans="1:45" x14ac:dyDescent="0.25">
      <c r="A45" s="76"/>
      <c r="B45" s="76" t="s">
        <v>421</v>
      </c>
      <c r="C45" s="111" t="s">
        <v>506</v>
      </c>
      <c r="D45" s="77" t="s">
        <v>807</v>
      </c>
      <c r="E45" s="76" t="s">
        <v>1181</v>
      </c>
      <c r="F45" s="77">
        <v>49</v>
      </c>
      <c r="G45" s="77">
        <v>49</v>
      </c>
      <c r="H45" s="77"/>
      <c r="I45" s="77"/>
    </row>
    <row r="46" spans="1:45" x14ac:dyDescent="0.25">
      <c r="A46" s="76"/>
      <c r="B46" s="76" t="s">
        <v>420</v>
      </c>
      <c r="C46" s="111" t="s">
        <v>507</v>
      </c>
      <c r="D46" s="77" t="s">
        <v>808</v>
      </c>
      <c r="E46" s="76" t="s">
        <v>1182</v>
      </c>
      <c r="F46" s="77">
        <v>56</v>
      </c>
      <c r="G46" s="77">
        <v>56</v>
      </c>
      <c r="H46" s="77"/>
      <c r="I46" s="77"/>
    </row>
    <row r="47" spans="1:45" x14ac:dyDescent="0.25">
      <c r="A47" s="76"/>
      <c r="B47" s="76" t="s">
        <v>419</v>
      </c>
      <c r="C47" s="111" t="s">
        <v>508</v>
      </c>
      <c r="D47" s="77" t="s">
        <v>809</v>
      </c>
      <c r="E47" s="76" t="s">
        <v>1183</v>
      </c>
      <c r="F47" s="77">
        <v>57</v>
      </c>
      <c r="G47" s="77">
        <v>57</v>
      </c>
      <c r="H47" s="77"/>
      <c r="I47" s="77"/>
    </row>
    <row r="48" spans="1:45" x14ac:dyDescent="0.25">
      <c r="A48" s="76"/>
      <c r="B48" s="76" t="s">
        <v>418</v>
      </c>
      <c r="C48" s="111" t="s">
        <v>509</v>
      </c>
      <c r="D48" s="77" t="s">
        <v>810</v>
      </c>
      <c r="E48" s="76" t="s">
        <v>1184</v>
      </c>
      <c r="F48" s="77">
        <v>58</v>
      </c>
      <c r="G48" s="77">
        <v>58</v>
      </c>
      <c r="H48" s="77"/>
      <c r="I48" s="77"/>
    </row>
    <row r="49" spans="1:9" x14ac:dyDescent="0.25">
      <c r="A49" s="76"/>
      <c r="B49" s="77" t="s">
        <v>417</v>
      </c>
      <c r="C49" s="111" t="s">
        <v>510</v>
      </c>
      <c r="D49" s="77" t="s">
        <v>811</v>
      </c>
      <c r="E49" s="76" t="s">
        <v>1185</v>
      </c>
      <c r="F49" s="77">
        <v>59</v>
      </c>
      <c r="G49" s="77">
        <v>59</v>
      </c>
      <c r="H49" s="77"/>
      <c r="I49" s="77"/>
    </row>
    <row r="50" spans="1:9" x14ac:dyDescent="0.25">
      <c r="A50" s="76"/>
      <c r="B50" s="77" t="s">
        <v>416</v>
      </c>
      <c r="C50" s="111" t="s">
        <v>511</v>
      </c>
      <c r="D50" s="77" t="s">
        <v>812</v>
      </c>
      <c r="E50" s="76" t="s">
        <v>1186</v>
      </c>
      <c r="F50" s="77">
        <v>60</v>
      </c>
      <c r="G50" s="77">
        <v>60</v>
      </c>
      <c r="H50" s="77"/>
      <c r="I50" s="77"/>
    </row>
    <row r="51" spans="1:9" x14ac:dyDescent="0.25">
      <c r="A51" s="76"/>
      <c r="B51" s="77" t="s">
        <v>415</v>
      </c>
      <c r="C51" s="111" t="s">
        <v>512</v>
      </c>
      <c r="D51" s="77" t="s">
        <v>813</v>
      </c>
      <c r="E51" s="78" t="s">
        <v>1505</v>
      </c>
      <c r="F51" s="77">
        <v>61</v>
      </c>
      <c r="G51" s="77">
        <v>61</v>
      </c>
      <c r="H51" s="77"/>
      <c r="I51" s="77"/>
    </row>
    <row r="52" spans="1:9" x14ac:dyDescent="0.25">
      <c r="A52" s="128" t="s">
        <v>1703</v>
      </c>
      <c r="B52" s="71" t="s">
        <v>1683</v>
      </c>
      <c r="C52" s="71" t="s">
        <v>1684</v>
      </c>
      <c r="D52" s="71" t="s">
        <v>1685</v>
      </c>
      <c r="E52" s="128" t="s">
        <v>1684</v>
      </c>
      <c r="F52" s="71" t="s">
        <v>1686</v>
      </c>
      <c r="G52" s="71" t="s">
        <v>1686</v>
      </c>
    </row>
    <row r="53" spans="1:9" x14ac:dyDescent="0.25">
      <c r="A53" s="76"/>
      <c r="B53" s="76" t="s">
        <v>414</v>
      </c>
      <c r="C53" s="111" t="s">
        <v>1598</v>
      </c>
      <c r="D53" s="77" t="s">
        <v>814</v>
      </c>
      <c r="E53" s="78" t="s">
        <v>1506</v>
      </c>
      <c r="F53" s="77">
        <v>62</v>
      </c>
      <c r="G53" s="77">
        <v>62</v>
      </c>
      <c r="H53" s="77"/>
      <c r="I53" s="77"/>
    </row>
    <row r="54" spans="1:9" x14ac:dyDescent="0.25">
      <c r="A54" s="76"/>
      <c r="B54" s="76" t="s">
        <v>413</v>
      </c>
      <c r="C54" s="76" t="s">
        <v>413</v>
      </c>
      <c r="D54" s="77" t="s">
        <v>413</v>
      </c>
      <c r="E54" s="76" t="s">
        <v>1187</v>
      </c>
      <c r="F54" s="77">
        <v>63</v>
      </c>
      <c r="G54" s="77">
        <v>63</v>
      </c>
      <c r="H54" s="77"/>
      <c r="I54" s="77"/>
    </row>
    <row r="55" spans="1:9" x14ac:dyDescent="0.25">
      <c r="A55" s="128" t="s">
        <v>1703</v>
      </c>
      <c r="B55" s="76" t="s">
        <v>1732</v>
      </c>
      <c r="C55" s="146" t="s">
        <v>1733</v>
      </c>
      <c r="D55" s="75" t="s">
        <v>1730</v>
      </c>
      <c r="E55" s="145" t="s">
        <v>1731</v>
      </c>
      <c r="F55" s="103">
        <v>64</v>
      </c>
      <c r="G55" s="103">
        <v>64</v>
      </c>
    </row>
    <row r="56" spans="1:9" x14ac:dyDescent="0.25">
      <c r="A56" s="76"/>
      <c r="B56" s="89" t="s">
        <v>412</v>
      </c>
      <c r="C56" s="111" t="s">
        <v>514</v>
      </c>
      <c r="D56" s="77" t="s">
        <v>816</v>
      </c>
      <c r="E56" s="78" t="s">
        <v>1507</v>
      </c>
      <c r="F56" s="77">
        <v>65</v>
      </c>
      <c r="G56" s="77">
        <v>65</v>
      </c>
      <c r="H56" s="77"/>
      <c r="I56" s="77"/>
    </row>
    <row r="57" spans="1:9" x14ac:dyDescent="0.25">
      <c r="A57" s="76"/>
      <c r="B57" s="77" t="s">
        <v>411</v>
      </c>
      <c r="C57" s="111" t="s">
        <v>515</v>
      </c>
      <c r="D57" s="77" t="s">
        <v>817</v>
      </c>
      <c r="E57" s="76" t="s">
        <v>1189</v>
      </c>
      <c r="F57" s="77">
        <v>66</v>
      </c>
      <c r="G57" s="77">
        <v>66</v>
      </c>
      <c r="H57" s="77"/>
      <c r="I57" s="77"/>
    </row>
    <row r="58" spans="1:9" x14ac:dyDescent="0.25">
      <c r="A58" s="76"/>
      <c r="B58" s="77" t="s">
        <v>410</v>
      </c>
      <c r="C58" s="111" t="s">
        <v>516</v>
      </c>
      <c r="D58" s="77" t="s">
        <v>818</v>
      </c>
      <c r="E58" s="76" t="s">
        <v>1190</v>
      </c>
      <c r="F58" s="77">
        <v>67</v>
      </c>
      <c r="G58" s="77">
        <v>67</v>
      </c>
      <c r="H58" s="77"/>
      <c r="I58" s="77"/>
    </row>
    <row r="59" spans="1:9" x14ac:dyDescent="0.25">
      <c r="A59" s="76"/>
      <c r="B59" s="77" t="s">
        <v>402</v>
      </c>
      <c r="C59" s="111" t="s">
        <v>517</v>
      </c>
      <c r="D59" s="77" t="s">
        <v>819</v>
      </c>
      <c r="E59" s="76" t="s">
        <v>1191</v>
      </c>
      <c r="F59" s="77">
        <v>68</v>
      </c>
      <c r="G59" s="77">
        <v>68</v>
      </c>
      <c r="H59" s="77"/>
      <c r="I59" s="77"/>
    </row>
    <row r="60" spans="1:9" x14ac:dyDescent="0.25">
      <c r="A60" s="76"/>
      <c r="B60" s="77" t="s">
        <v>401</v>
      </c>
      <c r="C60" s="111" t="s">
        <v>518</v>
      </c>
      <c r="D60" s="77" t="s">
        <v>820</v>
      </c>
      <c r="E60" s="76" t="s">
        <v>1192</v>
      </c>
      <c r="F60" s="77">
        <v>69</v>
      </c>
      <c r="G60" s="77">
        <v>69</v>
      </c>
      <c r="H60" s="77"/>
      <c r="I60" s="77"/>
    </row>
    <row r="61" spans="1:9" x14ac:dyDescent="0.25">
      <c r="A61" s="76"/>
      <c r="B61" s="77" t="s">
        <v>400</v>
      </c>
      <c r="C61" s="111" t="s">
        <v>519</v>
      </c>
      <c r="D61" s="77" t="s">
        <v>821</v>
      </c>
      <c r="E61" s="76" t="s">
        <v>1193</v>
      </c>
      <c r="F61" s="77">
        <v>70</v>
      </c>
      <c r="G61" s="77">
        <v>70</v>
      </c>
      <c r="H61" s="77"/>
      <c r="I61" s="77"/>
    </row>
    <row r="62" spans="1:9" x14ac:dyDescent="0.25">
      <c r="A62" s="76"/>
      <c r="B62" s="77" t="s">
        <v>409</v>
      </c>
      <c r="C62" s="111" t="s">
        <v>520</v>
      </c>
      <c r="D62" s="77" t="s">
        <v>822</v>
      </c>
      <c r="E62" s="76" t="s">
        <v>1194</v>
      </c>
      <c r="F62" s="77">
        <v>71</v>
      </c>
      <c r="G62" s="77">
        <v>71</v>
      </c>
      <c r="H62" s="77"/>
      <c r="I62" s="77"/>
    </row>
    <row r="63" spans="1:9" x14ac:dyDescent="0.25">
      <c r="A63" s="76"/>
      <c r="B63" s="77" t="s">
        <v>408</v>
      </c>
      <c r="C63" s="111" t="s">
        <v>1599</v>
      </c>
      <c r="D63" s="77" t="s">
        <v>823</v>
      </c>
      <c r="E63" s="78" t="s">
        <v>1508</v>
      </c>
      <c r="F63" s="77">
        <v>72</v>
      </c>
      <c r="G63" s="77">
        <v>72</v>
      </c>
      <c r="H63" s="77"/>
      <c r="I63" s="77"/>
    </row>
    <row r="64" spans="1:9" x14ac:dyDescent="0.25">
      <c r="A64" s="76"/>
      <c r="B64" s="77" t="s">
        <v>407</v>
      </c>
      <c r="C64" s="111" t="s">
        <v>521</v>
      </c>
      <c r="D64" s="77" t="s">
        <v>824</v>
      </c>
      <c r="E64" s="77" t="s">
        <v>1195</v>
      </c>
      <c r="F64" s="77">
        <v>73</v>
      </c>
      <c r="G64" s="77">
        <v>73</v>
      </c>
      <c r="H64" s="77"/>
      <c r="I64" s="77"/>
    </row>
    <row r="65" spans="1:9" x14ac:dyDescent="0.25">
      <c r="A65" s="76"/>
      <c r="B65" s="85" t="s">
        <v>429</v>
      </c>
      <c r="C65" s="113" t="s">
        <v>503</v>
      </c>
      <c r="D65" s="85" t="s">
        <v>804</v>
      </c>
      <c r="E65" s="86" t="s">
        <v>1509</v>
      </c>
      <c r="F65" s="85">
        <v>74</v>
      </c>
      <c r="G65" s="85">
        <v>74</v>
      </c>
      <c r="H65" s="85"/>
      <c r="I65" s="85"/>
    </row>
    <row r="66" spans="1:9" ht="18" customHeight="1" x14ac:dyDescent="0.25">
      <c r="A66" s="76"/>
      <c r="B66" s="79" t="s">
        <v>1114</v>
      </c>
      <c r="C66" s="112" t="s">
        <v>1115</v>
      </c>
      <c r="D66" s="79" t="s">
        <v>1116</v>
      </c>
      <c r="E66" s="79" t="s">
        <v>1196</v>
      </c>
      <c r="F66" s="79">
        <v>75</v>
      </c>
      <c r="G66" s="79">
        <v>75</v>
      </c>
      <c r="H66" s="79"/>
      <c r="I66" s="79"/>
    </row>
    <row r="67" spans="1:9" ht="15" customHeight="1" x14ac:dyDescent="0.25">
      <c r="A67" s="76"/>
      <c r="B67" s="90" t="s">
        <v>1117</v>
      </c>
      <c r="C67" s="115" t="s">
        <v>1118</v>
      </c>
      <c r="D67" s="90" t="s">
        <v>1119</v>
      </c>
      <c r="E67" s="90" t="s">
        <v>1197</v>
      </c>
      <c r="F67" s="90">
        <v>76</v>
      </c>
      <c r="G67" s="90">
        <v>76</v>
      </c>
      <c r="H67" s="90"/>
      <c r="I67" s="90"/>
    </row>
    <row r="68" spans="1:9" x14ac:dyDescent="0.25">
      <c r="A68" s="76"/>
      <c r="B68" s="77" t="s">
        <v>406</v>
      </c>
      <c r="C68" s="111" t="s">
        <v>522</v>
      </c>
      <c r="D68" s="76" t="s">
        <v>825</v>
      </c>
      <c r="E68" s="77" t="s">
        <v>1198</v>
      </c>
      <c r="F68" s="77">
        <v>77</v>
      </c>
      <c r="G68" s="77">
        <v>77</v>
      </c>
      <c r="H68" s="77"/>
      <c r="I68" s="77"/>
    </row>
    <row r="69" spans="1:9" x14ac:dyDescent="0.25">
      <c r="A69" s="76"/>
      <c r="B69" s="77" t="s">
        <v>343</v>
      </c>
      <c r="C69" s="111" t="s">
        <v>523</v>
      </c>
      <c r="D69" s="77" t="s">
        <v>826</v>
      </c>
      <c r="E69" s="77" t="s">
        <v>1199</v>
      </c>
      <c r="F69" s="77">
        <v>78</v>
      </c>
      <c r="G69" s="77">
        <v>78</v>
      </c>
      <c r="H69" s="77"/>
      <c r="I69" s="77"/>
    </row>
    <row r="70" spans="1:9" x14ac:dyDescent="0.25">
      <c r="A70" s="76"/>
      <c r="B70" s="77" t="s">
        <v>405</v>
      </c>
      <c r="C70" s="111" t="s">
        <v>524</v>
      </c>
      <c r="D70" s="77" t="s">
        <v>827</v>
      </c>
      <c r="E70" s="77" t="s">
        <v>1200</v>
      </c>
      <c r="F70" s="77">
        <v>79</v>
      </c>
      <c r="G70" s="77">
        <v>79</v>
      </c>
      <c r="H70" s="77"/>
      <c r="I70" s="77"/>
    </row>
    <row r="71" spans="1:9" x14ac:dyDescent="0.25">
      <c r="A71" s="76"/>
      <c r="B71" s="77" t="s">
        <v>76</v>
      </c>
      <c r="C71" s="111" t="s">
        <v>525</v>
      </c>
      <c r="D71" s="77" t="s">
        <v>828</v>
      </c>
      <c r="E71" s="77" t="s">
        <v>1201</v>
      </c>
      <c r="F71" s="77">
        <v>80</v>
      </c>
      <c r="G71" s="77">
        <v>80</v>
      </c>
      <c r="H71" s="77"/>
      <c r="I71" s="77"/>
    </row>
    <row r="72" spans="1:9" x14ac:dyDescent="0.25">
      <c r="A72" s="76"/>
      <c r="B72" s="77" t="s">
        <v>404</v>
      </c>
      <c r="C72" s="111" t="s">
        <v>526</v>
      </c>
      <c r="D72" s="77" t="s">
        <v>829</v>
      </c>
      <c r="E72" s="77" t="s">
        <v>1202</v>
      </c>
      <c r="F72" s="77">
        <v>81</v>
      </c>
      <c r="G72" s="77">
        <v>81</v>
      </c>
      <c r="H72" s="77"/>
      <c r="I72" s="77"/>
    </row>
    <row r="73" spans="1:9" x14ac:dyDescent="0.25">
      <c r="A73" s="76"/>
      <c r="B73" s="77" t="s">
        <v>403</v>
      </c>
      <c r="C73" s="111" t="s">
        <v>527</v>
      </c>
      <c r="D73" s="77" t="s">
        <v>830</v>
      </c>
      <c r="E73" s="77" t="s">
        <v>1203</v>
      </c>
      <c r="F73" s="77">
        <v>82</v>
      </c>
      <c r="G73" s="77">
        <v>82</v>
      </c>
      <c r="H73" s="77"/>
      <c r="I73" s="77"/>
    </row>
    <row r="74" spans="1:9" x14ac:dyDescent="0.25">
      <c r="A74" s="76"/>
      <c r="B74" s="77" t="s">
        <v>402</v>
      </c>
      <c r="C74" s="111" t="s">
        <v>517</v>
      </c>
      <c r="D74" s="77" t="s">
        <v>819</v>
      </c>
      <c r="E74" s="77" t="s">
        <v>1191</v>
      </c>
      <c r="F74" s="77">
        <v>83</v>
      </c>
      <c r="G74" s="77">
        <v>83</v>
      </c>
      <c r="H74" s="77"/>
      <c r="I74" s="77"/>
    </row>
    <row r="75" spans="1:9" x14ac:dyDescent="0.25">
      <c r="A75" s="76"/>
      <c r="B75" s="77" t="s">
        <v>401</v>
      </c>
      <c r="C75" s="111" t="s">
        <v>518</v>
      </c>
      <c r="D75" s="77" t="s">
        <v>820</v>
      </c>
      <c r="E75" s="77" t="s">
        <v>1192</v>
      </c>
      <c r="F75" s="77">
        <v>84</v>
      </c>
      <c r="G75" s="77">
        <v>84</v>
      </c>
      <c r="H75" s="77"/>
      <c r="I75" s="77"/>
    </row>
    <row r="76" spans="1:9" x14ac:dyDescent="0.25">
      <c r="A76" s="76"/>
      <c r="B76" s="77" t="s">
        <v>400</v>
      </c>
      <c r="C76" s="111" t="s">
        <v>519</v>
      </c>
      <c r="D76" s="77" t="s">
        <v>821</v>
      </c>
      <c r="E76" s="77" t="s">
        <v>1193</v>
      </c>
      <c r="F76" s="77">
        <v>85</v>
      </c>
      <c r="G76" s="77">
        <v>85</v>
      </c>
      <c r="H76" s="77"/>
      <c r="I76" s="77"/>
    </row>
    <row r="77" spans="1:9" x14ac:dyDescent="0.25">
      <c r="A77" s="76"/>
      <c r="B77" s="77" t="s">
        <v>399</v>
      </c>
      <c r="C77" s="111" t="s">
        <v>528</v>
      </c>
      <c r="D77" s="77" t="s">
        <v>831</v>
      </c>
      <c r="E77" s="78" t="s">
        <v>1510</v>
      </c>
      <c r="F77" s="77">
        <v>86</v>
      </c>
      <c r="G77" s="77">
        <v>86</v>
      </c>
      <c r="H77" s="77"/>
      <c r="I77" s="77"/>
    </row>
    <row r="78" spans="1:9" x14ac:dyDescent="0.25">
      <c r="A78" s="76" t="s">
        <v>1144</v>
      </c>
      <c r="B78" s="83" t="s">
        <v>398</v>
      </c>
      <c r="C78" s="111" t="s">
        <v>398</v>
      </c>
      <c r="D78" s="77" t="s">
        <v>398</v>
      </c>
      <c r="E78" s="83" t="s">
        <v>1204</v>
      </c>
      <c r="F78" s="77" t="s">
        <v>397</v>
      </c>
      <c r="G78" s="77" t="s">
        <v>397</v>
      </c>
      <c r="H78" s="77"/>
      <c r="I78" s="77"/>
    </row>
    <row r="79" spans="1:9" x14ac:dyDescent="0.25">
      <c r="A79" s="76" t="s">
        <v>1144</v>
      </c>
      <c r="B79" s="83" t="s">
        <v>396</v>
      </c>
      <c r="C79" s="111" t="s">
        <v>396</v>
      </c>
      <c r="D79" s="77" t="s">
        <v>396</v>
      </c>
      <c r="E79" s="83" t="s">
        <v>1205</v>
      </c>
      <c r="F79" s="77" t="s">
        <v>395</v>
      </c>
      <c r="G79" s="77" t="s">
        <v>395</v>
      </c>
      <c r="H79" s="77"/>
      <c r="I79" s="77"/>
    </row>
    <row r="80" spans="1:9" x14ac:dyDescent="0.25">
      <c r="A80" s="76" t="s">
        <v>1144</v>
      </c>
      <c r="B80" s="83" t="s">
        <v>394</v>
      </c>
      <c r="C80" s="111" t="s">
        <v>394</v>
      </c>
      <c r="D80" s="77" t="s">
        <v>832</v>
      </c>
      <c r="E80" s="83" t="s">
        <v>1206</v>
      </c>
      <c r="F80" s="77" t="s">
        <v>393</v>
      </c>
      <c r="G80" s="77" t="s">
        <v>393</v>
      </c>
      <c r="H80" s="77"/>
      <c r="I80" s="77"/>
    </row>
    <row r="81" spans="1:9" x14ac:dyDescent="0.25">
      <c r="A81" s="76" t="s">
        <v>1144</v>
      </c>
      <c r="B81" s="83" t="s">
        <v>392</v>
      </c>
      <c r="C81" s="111" t="s">
        <v>392</v>
      </c>
      <c r="D81" s="77" t="s">
        <v>392</v>
      </c>
      <c r="E81" s="83" t="s">
        <v>1207</v>
      </c>
      <c r="F81" s="77" t="s">
        <v>391</v>
      </c>
      <c r="G81" s="77" t="s">
        <v>391</v>
      </c>
      <c r="H81" s="77"/>
      <c r="I81" s="77"/>
    </row>
    <row r="82" spans="1:9" x14ac:dyDescent="0.25">
      <c r="A82" s="76" t="s">
        <v>1144</v>
      </c>
      <c r="B82" s="83" t="s">
        <v>390</v>
      </c>
      <c r="C82" s="111" t="s">
        <v>390</v>
      </c>
      <c r="D82" s="77" t="s">
        <v>390</v>
      </c>
      <c r="E82" s="83" t="s">
        <v>1208</v>
      </c>
      <c r="F82" s="77" t="s">
        <v>389</v>
      </c>
      <c r="G82" s="77" t="s">
        <v>389</v>
      </c>
      <c r="H82" s="77"/>
      <c r="I82" s="77"/>
    </row>
    <row r="83" spans="1:9" x14ac:dyDescent="0.25">
      <c r="A83" s="76" t="s">
        <v>1144</v>
      </c>
      <c r="B83" s="83" t="s">
        <v>388</v>
      </c>
      <c r="C83" s="111" t="s">
        <v>388</v>
      </c>
      <c r="D83" s="77" t="s">
        <v>388</v>
      </c>
      <c r="E83" s="83" t="s">
        <v>1209</v>
      </c>
      <c r="F83" s="77" t="s">
        <v>387</v>
      </c>
      <c r="G83" s="77" t="s">
        <v>387</v>
      </c>
      <c r="H83" s="77"/>
      <c r="I83" s="77"/>
    </row>
    <row r="84" spans="1:9" x14ac:dyDescent="0.25">
      <c r="A84" s="76" t="s">
        <v>1144</v>
      </c>
      <c r="B84" s="83" t="s">
        <v>386</v>
      </c>
      <c r="C84" s="111" t="s">
        <v>386</v>
      </c>
      <c r="D84" s="77" t="s">
        <v>386</v>
      </c>
      <c r="E84" s="83" t="s">
        <v>1210</v>
      </c>
      <c r="F84" s="77" t="s">
        <v>385</v>
      </c>
      <c r="G84" s="77" t="s">
        <v>385</v>
      </c>
      <c r="H84" s="77"/>
      <c r="I84" s="77"/>
    </row>
    <row r="85" spans="1:9" x14ac:dyDescent="0.25">
      <c r="A85" s="76" t="s">
        <v>1144</v>
      </c>
      <c r="B85" s="83" t="s">
        <v>384</v>
      </c>
      <c r="C85" s="111" t="s">
        <v>384</v>
      </c>
      <c r="D85" s="77" t="s">
        <v>384</v>
      </c>
      <c r="E85" s="83" t="s">
        <v>1211</v>
      </c>
      <c r="F85" s="77" t="s">
        <v>383</v>
      </c>
      <c r="G85" s="77" t="s">
        <v>383</v>
      </c>
      <c r="H85" s="77"/>
      <c r="I85" s="77"/>
    </row>
    <row r="86" spans="1:9" x14ac:dyDescent="0.25">
      <c r="A86" s="76" t="s">
        <v>1144</v>
      </c>
      <c r="B86" s="83" t="s">
        <v>382</v>
      </c>
      <c r="C86" s="111" t="s">
        <v>382</v>
      </c>
      <c r="D86" s="77" t="s">
        <v>382</v>
      </c>
      <c r="E86" s="83" t="s">
        <v>1212</v>
      </c>
      <c r="F86" s="77" t="s">
        <v>381</v>
      </c>
      <c r="G86" s="77" t="s">
        <v>381</v>
      </c>
      <c r="H86" s="77"/>
      <c r="I86" s="77"/>
    </row>
    <row r="87" spans="1:9" x14ac:dyDescent="0.25">
      <c r="A87" s="76" t="s">
        <v>1144</v>
      </c>
      <c r="B87" s="83" t="s">
        <v>380</v>
      </c>
      <c r="C87" s="111" t="s">
        <v>380</v>
      </c>
      <c r="D87" s="77" t="s">
        <v>380</v>
      </c>
      <c r="E87" s="83" t="s">
        <v>1213</v>
      </c>
      <c r="F87" s="77" t="s">
        <v>379</v>
      </c>
      <c r="G87" s="77" t="s">
        <v>379</v>
      </c>
      <c r="H87" s="77"/>
      <c r="I87" s="77"/>
    </row>
    <row r="88" spans="1:9" x14ac:dyDescent="0.25">
      <c r="A88" s="76" t="s">
        <v>1144</v>
      </c>
      <c r="B88" s="83" t="s">
        <v>378</v>
      </c>
      <c r="C88" s="111" t="s">
        <v>378</v>
      </c>
      <c r="D88" s="77" t="s">
        <v>378</v>
      </c>
      <c r="E88" s="83" t="s">
        <v>1214</v>
      </c>
      <c r="F88" s="77" t="s">
        <v>377</v>
      </c>
      <c r="G88" s="77" t="s">
        <v>377</v>
      </c>
      <c r="H88" s="77"/>
      <c r="I88" s="77"/>
    </row>
    <row r="89" spans="1:9" x14ac:dyDescent="0.25">
      <c r="A89" s="76" t="s">
        <v>1144</v>
      </c>
      <c r="B89" s="83" t="s">
        <v>376</v>
      </c>
      <c r="C89" s="111" t="s">
        <v>376</v>
      </c>
      <c r="D89" s="77" t="s">
        <v>376</v>
      </c>
      <c r="E89" s="83" t="s">
        <v>1215</v>
      </c>
      <c r="F89" s="77" t="s">
        <v>375</v>
      </c>
      <c r="G89" s="77" t="s">
        <v>375</v>
      </c>
      <c r="H89" s="77"/>
      <c r="I89" s="77"/>
    </row>
    <row r="90" spans="1:9" x14ac:dyDescent="0.25">
      <c r="A90" s="76" t="s">
        <v>1144</v>
      </c>
      <c r="B90" s="83" t="s">
        <v>374</v>
      </c>
      <c r="C90" s="111" t="s">
        <v>374</v>
      </c>
      <c r="D90" s="77" t="s">
        <v>374</v>
      </c>
      <c r="E90" s="83" t="s">
        <v>1216</v>
      </c>
      <c r="F90" s="77" t="s">
        <v>373</v>
      </c>
      <c r="G90" s="77" t="s">
        <v>373</v>
      </c>
      <c r="H90" s="77"/>
      <c r="I90" s="77"/>
    </row>
    <row r="91" spans="1:9" x14ac:dyDescent="0.25">
      <c r="A91" s="76" t="s">
        <v>1144</v>
      </c>
      <c r="B91" s="83" t="s">
        <v>372</v>
      </c>
      <c r="C91" s="111" t="s">
        <v>372</v>
      </c>
      <c r="D91" s="77" t="s">
        <v>372</v>
      </c>
      <c r="E91" s="83" t="s">
        <v>1217</v>
      </c>
      <c r="F91" s="77" t="s">
        <v>371</v>
      </c>
      <c r="G91" s="77" t="s">
        <v>371</v>
      </c>
      <c r="H91" s="77"/>
      <c r="I91" s="77"/>
    </row>
    <row r="92" spans="1:9" x14ac:dyDescent="0.25">
      <c r="A92" s="76" t="s">
        <v>1144</v>
      </c>
      <c r="B92" s="83" t="s">
        <v>370</v>
      </c>
      <c r="C92" s="111" t="s">
        <v>370</v>
      </c>
      <c r="D92" s="77" t="s">
        <v>370</v>
      </c>
      <c r="E92" s="83" t="s">
        <v>1218</v>
      </c>
      <c r="F92" s="77" t="s">
        <v>369</v>
      </c>
      <c r="G92" s="77" t="s">
        <v>369</v>
      </c>
      <c r="H92" s="77"/>
      <c r="I92" s="77"/>
    </row>
    <row r="93" spans="1:9" x14ac:dyDescent="0.25">
      <c r="A93" s="76" t="s">
        <v>1144</v>
      </c>
      <c r="B93" s="83" t="s">
        <v>368</v>
      </c>
      <c r="C93" s="111" t="s">
        <v>368</v>
      </c>
      <c r="D93" s="77" t="s">
        <v>368</v>
      </c>
      <c r="E93" s="83" t="s">
        <v>1219</v>
      </c>
      <c r="F93" s="77" t="s">
        <v>367</v>
      </c>
      <c r="G93" s="77" t="s">
        <v>367</v>
      </c>
      <c r="H93" s="77"/>
      <c r="I93" s="77"/>
    </row>
    <row r="94" spans="1:9" x14ac:dyDescent="0.25">
      <c r="A94" s="76" t="s">
        <v>1144</v>
      </c>
      <c r="B94" s="83" t="s">
        <v>366</v>
      </c>
      <c r="C94" s="111" t="s">
        <v>366</v>
      </c>
      <c r="D94" s="77" t="s">
        <v>366</v>
      </c>
      <c r="E94" s="83" t="s">
        <v>1220</v>
      </c>
      <c r="F94" s="77" t="s">
        <v>365</v>
      </c>
      <c r="G94" s="77" t="s">
        <v>365</v>
      </c>
      <c r="H94" s="77"/>
      <c r="I94" s="77"/>
    </row>
    <row r="95" spans="1:9" x14ac:dyDescent="0.25">
      <c r="A95" s="76" t="s">
        <v>1144</v>
      </c>
      <c r="B95" s="83" t="s">
        <v>364</v>
      </c>
      <c r="C95" s="111" t="s">
        <v>364</v>
      </c>
      <c r="D95" s="77" t="s">
        <v>833</v>
      </c>
      <c r="E95" s="83" t="s">
        <v>1221</v>
      </c>
      <c r="F95" s="77" t="s">
        <v>363</v>
      </c>
      <c r="G95" s="77" t="s">
        <v>363</v>
      </c>
      <c r="H95" s="77"/>
      <c r="I95" s="77"/>
    </row>
    <row r="96" spans="1:9" x14ac:dyDescent="0.25">
      <c r="A96" s="76" t="s">
        <v>1144</v>
      </c>
      <c r="B96" s="83" t="s">
        <v>362</v>
      </c>
      <c r="C96" s="111" t="s">
        <v>362</v>
      </c>
      <c r="D96" s="77" t="s">
        <v>362</v>
      </c>
      <c r="E96" s="83" t="s">
        <v>1222</v>
      </c>
      <c r="F96" s="77" t="s">
        <v>361</v>
      </c>
      <c r="G96" s="77" t="s">
        <v>361</v>
      </c>
      <c r="H96" s="77"/>
      <c r="I96" s="77"/>
    </row>
    <row r="97" spans="1:9" x14ac:dyDescent="0.25">
      <c r="A97" s="76" t="s">
        <v>1144</v>
      </c>
      <c r="B97" s="83" t="s">
        <v>360</v>
      </c>
      <c r="C97" s="111" t="s">
        <v>360</v>
      </c>
      <c r="D97" s="77" t="s">
        <v>360</v>
      </c>
      <c r="E97" s="83" t="s">
        <v>1223</v>
      </c>
      <c r="F97" s="77" t="s">
        <v>359</v>
      </c>
      <c r="G97" s="77" t="s">
        <v>359</v>
      </c>
      <c r="H97" s="77"/>
      <c r="I97" s="77"/>
    </row>
    <row r="98" spans="1:9" x14ac:dyDescent="0.25">
      <c r="A98" s="76" t="s">
        <v>1144</v>
      </c>
      <c r="B98" s="83" t="s">
        <v>358</v>
      </c>
      <c r="C98" s="111" t="s">
        <v>358</v>
      </c>
      <c r="D98" s="77" t="s">
        <v>358</v>
      </c>
      <c r="E98" s="83" t="s">
        <v>1224</v>
      </c>
      <c r="F98" s="77" t="s">
        <v>357</v>
      </c>
      <c r="G98" s="77" t="s">
        <v>357</v>
      </c>
      <c r="H98" s="77"/>
      <c r="I98" s="77"/>
    </row>
    <row r="99" spans="1:9" x14ac:dyDescent="0.25">
      <c r="A99" s="76" t="s">
        <v>1144</v>
      </c>
      <c r="B99" s="83" t="s">
        <v>356</v>
      </c>
      <c r="C99" s="111" t="s">
        <v>356</v>
      </c>
      <c r="D99" s="77" t="s">
        <v>356</v>
      </c>
      <c r="E99" s="83" t="s">
        <v>1225</v>
      </c>
      <c r="F99" s="77" t="s">
        <v>355</v>
      </c>
      <c r="G99" s="77" t="s">
        <v>355</v>
      </c>
      <c r="H99" s="77"/>
      <c r="I99" s="77"/>
    </row>
    <row r="100" spans="1:9" x14ac:dyDescent="0.25">
      <c r="A100" s="76" t="s">
        <v>1144</v>
      </c>
      <c r="B100" s="83" t="s">
        <v>354</v>
      </c>
      <c r="C100" s="111" t="s">
        <v>354</v>
      </c>
      <c r="D100" s="77" t="s">
        <v>834</v>
      </c>
      <c r="E100" s="83" t="s">
        <v>1226</v>
      </c>
      <c r="F100" s="77" t="s">
        <v>353</v>
      </c>
      <c r="G100" s="77" t="s">
        <v>353</v>
      </c>
      <c r="H100" s="77"/>
      <c r="I100" s="77"/>
    </row>
    <row r="101" spans="1:9" x14ac:dyDescent="0.25">
      <c r="A101" s="76" t="s">
        <v>1144</v>
      </c>
      <c r="B101" s="83" t="s">
        <v>352</v>
      </c>
      <c r="C101" s="111" t="s">
        <v>352</v>
      </c>
      <c r="D101" s="77" t="s">
        <v>352</v>
      </c>
      <c r="E101" s="83" t="s">
        <v>1227</v>
      </c>
      <c r="F101" s="77" t="s">
        <v>351</v>
      </c>
      <c r="G101" s="77" t="s">
        <v>351</v>
      </c>
      <c r="H101" s="77"/>
      <c r="I101" s="77"/>
    </row>
    <row r="102" spans="1:9" x14ac:dyDescent="0.25">
      <c r="A102" s="76"/>
      <c r="B102" s="77" t="s">
        <v>350</v>
      </c>
      <c r="C102" s="111" t="s">
        <v>529</v>
      </c>
      <c r="D102" s="77" t="s">
        <v>835</v>
      </c>
      <c r="E102" s="76" t="s">
        <v>1228</v>
      </c>
      <c r="F102" s="77">
        <v>88</v>
      </c>
      <c r="G102" s="77">
        <v>88</v>
      </c>
      <c r="H102" s="77"/>
      <c r="I102" s="77"/>
    </row>
    <row r="103" spans="1:9" x14ac:dyDescent="0.25">
      <c r="A103" s="76"/>
      <c r="B103" s="77" t="s">
        <v>349</v>
      </c>
      <c r="C103" s="111" t="s">
        <v>530</v>
      </c>
      <c r="D103" s="77" t="s">
        <v>836</v>
      </c>
      <c r="E103" s="76" t="s">
        <v>1229</v>
      </c>
      <c r="F103" s="77">
        <v>89</v>
      </c>
      <c r="G103" s="77">
        <v>89</v>
      </c>
      <c r="H103" s="77"/>
      <c r="I103" s="77"/>
    </row>
    <row r="104" spans="1:9" x14ac:dyDescent="0.25">
      <c r="A104" s="76"/>
      <c r="B104" s="77" t="s">
        <v>0</v>
      </c>
      <c r="C104" s="111" t="s">
        <v>531</v>
      </c>
      <c r="D104" s="77" t="s">
        <v>1107</v>
      </c>
      <c r="E104" s="76" t="s">
        <v>1230</v>
      </c>
      <c r="F104" s="77">
        <v>90</v>
      </c>
      <c r="G104" s="77">
        <v>90</v>
      </c>
      <c r="H104" s="77"/>
      <c r="I104" s="77"/>
    </row>
    <row r="105" spans="1:9" x14ac:dyDescent="0.25">
      <c r="A105" s="76"/>
      <c r="B105" s="77" t="s">
        <v>348</v>
      </c>
      <c r="C105" s="111" t="s">
        <v>1600</v>
      </c>
      <c r="D105" s="77" t="s">
        <v>837</v>
      </c>
      <c r="E105" s="78" t="s">
        <v>1511</v>
      </c>
      <c r="F105" s="77">
        <v>91</v>
      </c>
      <c r="G105" s="77">
        <v>91</v>
      </c>
      <c r="H105" s="77"/>
      <c r="I105" s="77"/>
    </row>
    <row r="106" spans="1:9" x14ac:dyDescent="0.25">
      <c r="A106" s="76"/>
      <c r="B106" s="77" t="s">
        <v>347</v>
      </c>
      <c r="C106" s="111" t="s">
        <v>1601</v>
      </c>
      <c r="D106" s="77" t="s">
        <v>838</v>
      </c>
      <c r="E106" s="78" t="s">
        <v>1512</v>
      </c>
      <c r="F106" s="77">
        <v>92</v>
      </c>
      <c r="G106" s="77">
        <v>92</v>
      </c>
      <c r="H106" s="77"/>
      <c r="I106" s="77"/>
    </row>
    <row r="107" spans="1:9" x14ac:dyDescent="0.25">
      <c r="A107" s="76"/>
      <c r="B107" s="77" t="s">
        <v>346</v>
      </c>
      <c r="C107" s="111" t="s">
        <v>532</v>
      </c>
      <c r="D107" s="77" t="s">
        <v>839</v>
      </c>
      <c r="E107" s="76" t="s">
        <v>1231</v>
      </c>
      <c r="F107" s="77">
        <v>93</v>
      </c>
      <c r="G107" s="77">
        <v>93</v>
      </c>
      <c r="H107" s="77"/>
      <c r="I107" s="77"/>
    </row>
    <row r="108" spans="1:9" x14ac:dyDescent="0.25">
      <c r="A108" s="76"/>
      <c r="B108" s="77" t="s">
        <v>345</v>
      </c>
      <c r="C108" s="111" t="s">
        <v>1602</v>
      </c>
      <c r="D108" s="77" t="s">
        <v>840</v>
      </c>
      <c r="E108" s="76" t="s">
        <v>1232</v>
      </c>
      <c r="F108" s="77">
        <v>94</v>
      </c>
      <c r="G108" s="77">
        <v>94</v>
      </c>
      <c r="H108" s="77"/>
      <c r="I108" s="77"/>
    </row>
    <row r="109" spans="1:9" x14ac:dyDescent="0.25">
      <c r="A109" s="76"/>
      <c r="B109" s="77" t="s">
        <v>73</v>
      </c>
      <c r="C109" s="111" t="s">
        <v>1603</v>
      </c>
      <c r="D109" s="77" t="s">
        <v>841</v>
      </c>
      <c r="E109" s="77" t="s">
        <v>1233</v>
      </c>
      <c r="F109" s="77">
        <v>95</v>
      </c>
      <c r="G109" s="77">
        <v>95</v>
      </c>
      <c r="H109" s="77"/>
      <c r="I109" s="77"/>
    </row>
    <row r="110" spans="1:9" x14ac:dyDescent="0.25">
      <c r="A110" s="76"/>
      <c r="B110" s="77" t="s">
        <v>85</v>
      </c>
      <c r="C110" s="111" t="s">
        <v>534</v>
      </c>
      <c r="D110" s="77" t="s">
        <v>842</v>
      </c>
      <c r="E110" s="77" t="s">
        <v>1234</v>
      </c>
      <c r="F110" s="77">
        <v>96</v>
      </c>
      <c r="G110" s="77">
        <v>96</v>
      </c>
      <c r="H110" s="77"/>
      <c r="I110" s="77"/>
    </row>
    <row r="111" spans="1:9" x14ac:dyDescent="0.25">
      <c r="A111" s="76"/>
      <c r="B111" s="77" t="s">
        <v>86</v>
      </c>
      <c r="C111" s="111" t="s">
        <v>535</v>
      </c>
      <c r="D111" s="77" t="s">
        <v>843</v>
      </c>
      <c r="E111" s="77" t="s">
        <v>1235</v>
      </c>
      <c r="F111" s="77">
        <v>97</v>
      </c>
      <c r="G111" s="77">
        <v>97</v>
      </c>
      <c r="H111" s="77"/>
      <c r="I111" s="77"/>
    </row>
    <row r="112" spans="1:9" x14ac:dyDescent="0.25">
      <c r="A112" s="76"/>
      <c r="B112" s="77" t="s">
        <v>72</v>
      </c>
      <c r="C112" s="111" t="s">
        <v>72</v>
      </c>
      <c r="D112" s="77" t="s">
        <v>72</v>
      </c>
      <c r="E112" s="77" t="s">
        <v>1236</v>
      </c>
      <c r="F112" s="77">
        <v>98</v>
      </c>
      <c r="G112" s="77">
        <v>98</v>
      </c>
      <c r="H112" s="77"/>
      <c r="I112" s="77"/>
    </row>
    <row r="113" spans="1:9" x14ac:dyDescent="0.25">
      <c r="A113" s="76"/>
      <c r="B113" s="85" t="s">
        <v>1120</v>
      </c>
      <c r="C113" s="113" t="s">
        <v>1121</v>
      </c>
      <c r="D113" s="85" t="s">
        <v>1122</v>
      </c>
      <c r="E113" s="86" t="s">
        <v>1513</v>
      </c>
      <c r="F113" s="85">
        <v>99</v>
      </c>
      <c r="G113" s="85">
        <v>99</v>
      </c>
      <c r="H113" s="85"/>
      <c r="I113" s="85"/>
    </row>
    <row r="114" spans="1:9" ht="15" customHeight="1" x14ac:dyDescent="0.25">
      <c r="A114" s="76"/>
      <c r="B114" s="90" t="s">
        <v>1123</v>
      </c>
      <c r="C114" s="115" t="s">
        <v>1604</v>
      </c>
      <c r="D114" s="90" t="s">
        <v>1124</v>
      </c>
      <c r="E114" s="90" t="s">
        <v>1237</v>
      </c>
      <c r="F114" s="90">
        <v>100</v>
      </c>
      <c r="G114" s="90">
        <v>100</v>
      </c>
      <c r="H114" s="90"/>
      <c r="I114" s="90"/>
    </row>
    <row r="115" spans="1:9" x14ac:dyDescent="0.25">
      <c r="A115" s="76"/>
      <c r="B115" s="77" t="s">
        <v>344</v>
      </c>
      <c r="C115" s="116" t="s">
        <v>536</v>
      </c>
      <c r="D115" s="91" t="s">
        <v>844</v>
      </c>
      <c r="E115" s="77" t="s">
        <v>1238</v>
      </c>
      <c r="F115" s="91">
        <v>1</v>
      </c>
      <c r="G115" s="91">
        <v>1</v>
      </c>
      <c r="H115" s="77"/>
      <c r="I115" s="77"/>
    </row>
    <row r="116" spans="1:9" x14ac:dyDescent="0.25">
      <c r="A116" s="128" t="s">
        <v>1703</v>
      </c>
      <c r="B116" s="77" t="s">
        <v>1665</v>
      </c>
      <c r="C116" s="111" t="s">
        <v>1669</v>
      </c>
      <c r="D116" s="77" t="s">
        <v>1673</v>
      </c>
      <c r="E116" s="131" t="s">
        <v>1239</v>
      </c>
      <c r="F116" s="77">
        <v>2</v>
      </c>
      <c r="G116" s="77">
        <v>2</v>
      </c>
      <c r="H116" s="77"/>
      <c r="I116" s="77"/>
    </row>
    <row r="117" spans="1:9" x14ac:dyDescent="0.25">
      <c r="A117" s="128" t="s">
        <v>1703</v>
      </c>
      <c r="B117" s="77" t="s">
        <v>1667</v>
      </c>
      <c r="C117" s="111" t="s">
        <v>1670</v>
      </c>
      <c r="D117" s="77" t="s">
        <v>1674</v>
      </c>
      <c r="E117" s="131" t="s">
        <v>1199</v>
      </c>
      <c r="F117" s="77">
        <v>3</v>
      </c>
      <c r="G117" s="77">
        <v>3</v>
      </c>
      <c r="H117" s="77"/>
      <c r="I117" s="77"/>
    </row>
    <row r="118" spans="1:9" x14ac:dyDescent="0.25">
      <c r="A118" s="128" t="s">
        <v>1703</v>
      </c>
      <c r="B118" s="77" t="s">
        <v>1666</v>
      </c>
      <c r="C118" s="111" t="s">
        <v>1671</v>
      </c>
      <c r="D118" s="77" t="s">
        <v>1675</v>
      </c>
      <c r="E118" s="131" t="s">
        <v>1239</v>
      </c>
      <c r="F118" s="71" t="s">
        <v>1661</v>
      </c>
      <c r="G118" s="71" t="s">
        <v>1662</v>
      </c>
    </row>
    <row r="119" spans="1:9" x14ac:dyDescent="0.25">
      <c r="A119" s="128" t="s">
        <v>1703</v>
      </c>
      <c r="B119" s="77" t="s">
        <v>1668</v>
      </c>
      <c r="C119" s="111" t="s">
        <v>1672</v>
      </c>
      <c r="D119" s="77" t="s">
        <v>1676</v>
      </c>
      <c r="E119" s="131" t="s">
        <v>1199</v>
      </c>
      <c r="F119" s="71" t="s">
        <v>1663</v>
      </c>
      <c r="G119" s="71" t="s">
        <v>1664</v>
      </c>
    </row>
    <row r="120" spans="1:9" x14ac:dyDescent="0.25">
      <c r="A120" s="76"/>
      <c r="B120" s="77" t="s">
        <v>342</v>
      </c>
      <c r="C120" s="111" t="s">
        <v>1629</v>
      </c>
      <c r="D120" s="77" t="s">
        <v>845</v>
      </c>
      <c r="E120" s="77" t="s">
        <v>1240</v>
      </c>
      <c r="F120" s="77">
        <v>4</v>
      </c>
      <c r="G120" s="77">
        <v>4</v>
      </c>
      <c r="H120" s="77"/>
      <c r="I120" s="77"/>
    </row>
    <row r="121" spans="1:9" x14ac:dyDescent="0.25">
      <c r="A121" s="76"/>
      <c r="B121" s="77" t="s">
        <v>341</v>
      </c>
      <c r="C121" s="111" t="s">
        <v>341</v>
      </c>
      <c r="D121" s="77" t="s">
        <v>341</v>
      </c>
      <c r="E121" s="77" t="s">
        <v>1241</v>
      </c>
      <c r="F121" s="77">
        <v>5</v>
      </c>
      <c r="G121" s="77">
        <v>5</v>
      </c>
      <c r="H121" s="77"/>
      <c r="I121" s="77"/>
    </row>
    <row r="122" spans="1:9" x14ac:dyDescent="0.25">
      <c r="A122" s="76"/>
      <c r="B122" s="77" t="s">
        <v>8</v>
      </c>
      <c r="C122" s="111" t="s">
        <v>8</v>
      </c>
      <c r="D122" s="77" t="s">
        <v>8</v>
      </c>
      <c r="E122" s="77" t="s">
        <v>1242</v>
      </c>
      <c r="F122" s="77">
        <v>6</v>
      </c>
      <c r="G122" s="77">
        <v>6</v>
      </c>
      <c r="H122" s="77"/>
      <c r="I122" s="77"/>
    </row>
    <row r="123" spans="1:9" x14ac:dyDescent="0.25">
      <c r="A123" s="76"/>
      <c r="B123" s="77" t="s">
        <v>340</v>
      </c>
      <c r="C123" s="111" t="s">
        <v>340</v>
      </c>
      <c r="D123" s="77" t="s">
        <v>340</v>
      </c>
      <c r="E123" s="77" t="s">
        <v>1243</v>
      </c>
      <c r="F123" s="77">
        <v>7</v>
      </c>
      <c r="G123" s="77">
        <v>7</v>
      </c>
      <c r="H123" s="77"/>
      <c r="I123" s="77"/>
    </row>
    <row r="124" spans="1:9" x14ac:dyDescent="0.25">
      <c r="A124" s="76"/>
      <c r="B124" s="77" t="s">
        <v>73</v>
      </c>
      <c r="C124" s="111" t="s">
        <v>533</v>
      </c>
      <c r="D124" s="77" t="s">
        <v>841</v>
      </c>
      <c r="E124" s="77" t="s">
        <v>1233</v>
      </c>
      <c r="F124" s="77">
        <v>8</v>
      </c>
      <c r="G124" s="77">
        <v>8</v>
      </c>
      <c r="H124" s="77"/>
      <c r="I124" s="77"/>
    </row>
    <row r="125" spans="1:9" x14ac:dyDescent="0.25">
      <c r="A125" s="76"/>
      <c r="B125" s="77" t="s">
        <v>339</v>
      </c>
      <c r="C125" s="111" t="s">
        <v>537</v>
      </c>
      <c r="D125" s="77" t="s">
        <v>846</v>
      </c>
      <c r="E125" s="77" t="s">
        <v>1244</v>
      </c>
      <c r="F125" s="77">
        <v>9</v>
      </c>
      <c r="G125" s="77">
        <v>9</v>
      </c>
      <c r="H125" s="77"/>
      <c r="I125" s="77"/>
    </row>
    <row r="126" spans="1:9" x14ac:dyDescent="0.25">
      <c r="A126" s="76"/>
      <c r="B126" s="77" t="s">
        <v>338</v>
      </c>
      <c r="C126" s="111" t="s">
        <v>538</v>
      </c>
      <c r="D126" s="77" t="s">
        <v>847</v>
      </c>
      <c r="E126" s="77" t="s">
        <v>1245</v>
      </c>
      <c r="F126" s="77">
        <v>10</v>
      </c>
      <c r="G126" s="77">
        <v>10</v>
      </c>
      <c r="H126" s="77"/>
      <c r="I126" s="77"/>
    </row>
    <row r="127" spans="1:9" x14ac:dyDescent="0.25">
      <c r="A127" s="76"/>
      <c r="B127" s="85" t="s">
        <v>1125</v>
      </c>
      <c r="C127" s="113" t="s">
        <v>1126</v>
      </c>
      <c r="D127" s="85" t="s">
        <v>1127</v>
      </c>
      <c r="E127" s="86" t="s">
        <v>1514</v>
      </c>
      <c r="F127" s="85">
        <v>11</v>
      </c>
      <c r="G127" s="85">
        <v>11</v>
      </c>
      <c r="H127" s="85"/>
      <c r="I127" s="85"/>
    </row>
    <row r="128" spans="1:9" ht="15.75" x14ac:dyDescent="0.25">
      <c r="A128" s="76"/>
      <c r="B128" s="90" t="s">
        <v>1128</v>
      </c>
      <c r="C128" s="115" t="s">
        <v>1129</v>
      </c>
      <c r="D128" s="90" t="s">
        <v>1130</v>
      </c>
      <c r="E128" s="90" t="s">
        <v>1246</v>
      </c>
      <c r="F128" s="90">
        <v>12</v>
      </c>
      <c r="G128" s="90">
        <v>12</v>
      </c>
      <c r="H128" s="90"/>
      <c r="I128" s="90"/>
    </row>
    <row r="129" spans="1:9" x14ac:dyDescent="0.25">
      <c r="A129" s="76"/>
      <c r="B129" s="77" t="s">
        <v>337</v>
      </c>
      <c r="C129" s="111" t="s">
        <v>539</v>
      </c>
      <c r="D129" s="77" t="s">
        <v>848</v>
      </c>
      <c r="E129" s="77" t="s">
        <v>1247</v>
      </c>
      <c r="F129" s="77">
        <v>13</v>
      </c>
      <c r="G129" s="77">
        <v>13</v>
      </c>
      <c r="H129" s="77"/>
      <c r="I129" s="77"/>
    </row>
    <row r="130" spans="1:9" x14ac:dyDescent="0.25">
      <c r="A130" s="76"/>
      <c r="B130" s="77" t="s">
        <v>336</v>
      </c>
      <c r="C130" s="111" t="s">
        <v>1605</v>
      </c>
      <c r="D130" s="77" t="s">
        <v>849</v>
      </c>
      <c r="E130" s="77" t="s">
        <v>1248</v>
      </c>
      <c r="F130" s="77">
        <v>14</v>
      </c>
      <c r="G130" s="77">
        <v>14</v>
      </c>
      <c r="H130" s="77"/>
      <c r="I130" s="77"/>
    </row>
    <row r="131" spans="1:9" x14ac:dyDescent="0.25">
      <c r="A131" s="76"/>
      <c r="B131" s="77" t="s">
        <v>335</v>
      </c>
      <c r="C131" s="111" t="s">
        <v>1606</v>
      </c>
      <c r="D131" s="77" t="s">
        <v>850</v>
      </c>
      <c r="E131" s="77" t="s">
        <v>1249</v>
      </c>
      <c r="F131" s="77">
        <v>15</v>
      </c>
      <c r="G131" s="77">
        <v>15</v>
      </c>
      <c r="H131" s="77"/>
      <c r="I131" s="77"/>
    </row>
    <row r="132" spans="1:9" x14ac:dyDescent="0.25">
      <c r="A132" s="76"/>
      <c r="B132" s="77" t="s">
        <v>334</v>
      </c>
      <c r="C132" s="111" t="s">
        <v>1624</v>
      </c>
      <c r="D132" s="77" t="s">
        <v>851</v>
      </c>
      <c r="E132" s="78" t="s">
        <v>1515</v>
      </c>
      <c r="F132" s="77">
        <v>16</v>
      </c>
      <c r="G132" s="77">
        <v>16</v>
      </c>
      <c r="H132" s="77"/>
      <c r="I132" s="77"/>
    </row>
    <row r="133" spans="1:9" x14ac:dyDescent="0.25">
      <c r="A133" s="76"/>
      <c r="B133" s="85" t="s">
        <v>1131</v>
      </c>
      <c r="C133" s="113" t="s">
        <v>1132</v>
      </c>
      <c r="D133" s="85" t="s">
        <v>1133</v>
      </c>
      <c r="E133" s="86" t="s">
        <v>1516</v>
      </c>
      <c r="F133" s="85">
        <v>17</v>
      </c>
      <c r="G133" s="85">
        <v>17</v>
      </c>
      <c r="H133" s="85"/>
      <c r="I133" s="85"/>
    </row>
    <row r="134" spans="1:9" ht="18" customHeight="1" x14ac:dyDescent="0.25">
      <c r="A134" s="76"/>
      <c r="B134" s="79" t="s">
        <v>1134</v>
      </c>
      <c r="C134" s="112" t="s">
        <v>1607</v>
      </c>
      <c r="D134" s="79" t="s">
        <v>1135</v>
      </c>
      <c r="E134" s="79" t="s">
        <v>1250</v>
      </c>
      <c r="F134" s="79">
        <v>30</v>
      </c>
      <c r="G134" s="79">
        <v>30</v>
      </c>
      <c r="H134" s="80"/>
      <c r="I134" s="80"/>
    </row>
    <row r="135" spans="1:9" x14ac:dyDescent="0.25">
      <c r="A135" s="76"/>
      <c r="B135" s="77" t="s">
        <v>438</v>
      </c>
      <c r="C135" s="111" t="s">
        <v>438</v>
      </c>
      <c r="D135" s="77" t="s">
        <v>438</v>
      </c>
      <c r="E135" s="77" t="s">
        <v>1251</v>
      </c>
      <c r="F135" s="77">
        <v>31</v>
      </c>
      <c r="G135" s="77">
        <v>31</v>
      </c>
      <c r="H135" s="77"/>
      <c r="I135" s="77"/>
    </row>
    <row r="136" spans="1:9" x14ac:dyDescent="0.25">
      <c r="A136" s="76"/>
      <c r="B136" s="77" t="s">
        <v>437</v>
      </c>
      <c r="C136" s="111" t="s">
        <v>437</v>
      </c>
      <c r="D136" s="77" t="s">
        <v>797</v>
      </c>
      <c r="E136" s="77" t="s">
        <v>1252</v>
      </c>
      <c r="F136" s="77">
        <v>32</v>
      </c>
      <c r="G136" s="77">
        <v>32</v>
      </c>
      <c r="H136" s="77"/>
      <c r="I136" s="77"/>
    </row>
    <row r="137" spans="1:9" x14ac:dyDescent="0.25">
      <c r="A137" s="76"/>
      <c r="B137" s="77" t="s">
        <v>436</v>
      </c>
      <c r="C137" s="111" t="s">
        <v>499</v>
      </c>
      <c r="D137" s="77" t="s">
        <v>798</v>
      </c>
      <c r="E137" s="77" t="s">
        <v>1253</v>
      </c>
      <c r="F137" s="77">
        <v>33</v>
      </c>
      <c r="G137" s="77">
        <v>33</v>
      </c>
      <c r="H137" s="77"/>
      <c r="I137" s="77"/>
    </row>
    <row r="138" spans="1:9" x14ac:dyDescent="0.25">
      <c r="A138" s="76"/>
      <c r="B138" s="77" t="s">
        <v>435</v>
      </c>
      <c r="C138" s="111" t="s">
        <v>435</v>
      </c>
      <c r="D138" s="77" t="s">
        <v>435</v>
      </c>
      <c r="E138" s="77" t="s">
        <v>1254</v>
      </c>
      <c r="F138" s="77">
        <v>34</v>
      </c>
      <c r="G138" s="77">
        <v>34</v>
      </c>
      <c r="H138" s="77"/>
      <c r="I138" s="77"/>
    </row>
    <row r="139" spans="1:9" x14ac:dyDescent="0.25">
      <c r="A139" s="76"/>
      <c r="B139" s="77" t="s">
        <v>434</v>
      </c>
      <c r="C139" s="111" t="s">
        <v>500</v>
      </c>
      <c r="D139" s="77" t="s">
        <v>799</v>
      </c>
      <c r="E139" s="77" t="s">
        <v>1255</v>
      </c>
      <c r="F139" s="77">
        <v>35</v>
      </c>
      <c r="G139" s="77">
        <v>35</v>
      </c>
      <c r="H139" s="77"/>
      <c r="I139" s="77"/>
    </row>
    <row r="140" spans="1:9" x14ac:dyDescent="0.25">
      <c r="A140" s="128" t="s">
        <v>1703</v>
      </c>
      <c r="B140" s="71" t="s">
        <v>1724</v>
      </c>
      <c r="C140" s="71" t="s">
        <v>1725</v>
      </c>
      <c r="D140" s="71" t="s">
        <v>1726</v>
      </c>
      <c r="E140" s="128" t="s">
        <v>1725</v>
      </c>
      <c r="F140" s="71" t="s">
        <v>1723</v>
      </c>
      <c r="G140" s="71" t="s">
        <v>1723</v>
      </c>
    </row>
    <row r="141" spans="1:9" x14ac:dyDescent="0.25">
      <c r="A141" s="76"/>
      <c r="B141" s="77" t="s">
        <v>433</v>
      </c>
      <c r="C141" s="111" t="s">
        <v>501</v>
      </c>
      <c r="D141" s="77" t="s">
        <v>800</v>
      </c>
      <c r="E141" s="77" t="s">
        <v>1256</v>
      </c>
      <c r="F141" s="77">
        <v>36</v>
      </c>
      <c r="G141" s="77">
        <v>36</v>
      </c>
      <c r="H141" s="77"/>
      <c r="I141" s="77"/>
    </row>
    <row r="142" spans="1:9" x14ac:dyDescent="0.25">
      <c r="A142" s="76"/>
      <c r="B142" s="77" t="s">
        <v>432</v>
      </c>
      <c r="C142" s="111" t="s">
        <v>1608</v>
      </c>
      <c r="D142" s="77" t="s">
        <v>801</v>
      </c>
      <c r="E142" s="77" t="s">
        <v>1257</v>
      </c>
      <c r="F142" s="77">
        <v>37</v>
      </c>
      <c r="G142" s="77">
        <v>37</v>
      </c>
      <c r="H142" s="77"/>
      <c r="I142" s="77"/>
    </row>
    <row r="143" spans="1:9" x14ac:dyDescent="0.25">
      <c r="A143" s="76"/>
      <c r="B143" s="77" t="s">
        <v>431</v>
      </c>
      <c r="C143" s="111" t="s">
        <v>1609</v>
      </c>
      <c r="D143" s="77" t="s">
        <v>802</v>
      </c>
      <c r="E143" s="78" t="s">
        <v>1517</v>
      </c>
      <c r="F143" s="77">
        <v>38</v>
      </c>
      <c r="G143" s="77">
        <v>38</v>
      </c>
      <c r="H143" s="77"/>
      <c r="I143" s="77"/>
    </row>
    <row r="144" spans="1:9" x14ac:dyDescent="0.25">
      <c r="A144" s="76"/>
      <c r="B144" s="77" t="s">
        <v>430</v>
      </c>
      <c r="C144" s="111" t="s">
        <v>502</v>
      </c>
      <c r="D144" s="77" t="s">
        <v>803</v>
      </c>
      <c r="E144" s="78" t="s">
        <v>1518</v>
      </c>
      <c r="F144" s="77">
        <v>39</v>
      </c>
      <c r="G144" s="77">
        <v>39</v>
      </c>
      <c r="H144" s="77"/>
      <c r="I144" s="77"/>
    </row>
    <row r="145" spans="1:14" x14ac:dyDescent="0.25">
      <c r="A145" s="76"/>
      <c r="B145" s="92" t="s">
        <v>1136</v>
      </c>
      <c r="C145" s="117" t="s">
        <v>1137</v>
      </c>
      <c r="D145" s="92" t="s">
        <v>1138</v>
      </c>
      <c r="E145" s="93" t="s">
        <v>1519</v>
      </c>
      <c r="F145" s="92">
        <v>40</v>
      </c>
      <c r="G145" s="92">
        <v>40</v>
      </c>
      <c r="H145" s="85"/>
      <c r="I145" s="85"/>
    </row>
    <row r="146" spans="1:14" ht="18" customHeight="1" x14ac:dyDescent="0.25">
      <c r="A146" s="76"/>
      <c r="B146" s="79" t="s">
        <v>333</v>
      </c>
      <c r="C146" s="112" t="s">
        <v>1610</v>
      </c>
      <c r="D146" s="79" t="s">
        <v>852</v>
      </c>
      <c r="E146" s="79" t="s">
        <v>1258</v>
      </c>
      <c r="F146" s="79">
        <v>18</v>
      </c>
      <c r="G146" s="79">
        <v>18</v>
      </c>
      <c r="H146" s="79"/>
      <c r="I146" s="79"/>
    </row>
    <row r="147" spans="1:14" x14ac:dyDescent="0.25">
      <c r="A147" s="94"/>
      <c r="B147" s="77" t="s">
        <v>332</v>
      </c>
      <c r="C147" s="111" t="s">
        <v>540</v>
      </c>
      <c r="D147" s="77" t="s">
        <v>853</v>
      </c>
      <c r="E147" s="77" t="s">
        <v>1259</v>
      </c>
      <c r="F147" s="77">
        <v>19</v>
      </c>
      <c r="G147" s="77">
        <v>19</v>
      </c>
      <c r="H147" s="95"/>
      <c r="I147" s="95"/>
    </row>
    <row r="148" spans="1:14" x14ac:dyDescent="0.25">
      <c r="A148" s="76"/>
      <c r="B148" s="91" t="s">
        <v>331</v>
      </c>
      <c r="C148" s="116" t="s">
        <v>331</v>
      </c>
      <c r="D148" s="96" t="s">
        <v>854</v>
      </c>
      <c r="E148" s="91" t="s">
        <v>1260</v>
      </c>
      <c r="F148" s="77">
        <v>20</v>
      </c>
      <c r="G148" s="77">
        <v>20</v>
      </c>
      <c r="H148" s="77"/>
      <c r="I148" s="77"/>
    </row>
    <row r="149" spans="1:14" x14ac:dyDescent="0.25">
      <c r="A149" s="76"/>
      <c r="B149" s="91" t="s">
        <v>330</v>
      </c>
      <c r="C149" s="116" t="s">
        <v>330</v>
      </c>
      <c r="D149" s="77" t="s">
        <v>855</v>
      </c>
      <c r="E149" s="91" t="s">
        <v>1261</v>
      </c>
      <c r="F149" s="77">
        <v>21</v>
      </c>
      <c r="G149" s="77">
        <v>21</v>
      </c>
      <c r="H149" s="77"/>
      <c r="I149" s="77"/>
    </row>
    <row r="150" spans="1:14" x14ac:dyDescent="0.25">
      <c r="A150" s="76"/>
      <c r="B150" s="91" t="s">
        <v>1630</v>
      </c>
      <c r="C150" s="91" t="s">
        <v>1630</v>
      </c>
      <c r="D150" s="77" t="s">
        <v>1631</v>
      </c>
      <c r="E150" s="91" t="s">
        <v>1630</v>
      </c>
      <c r="F150" s="77">
        <v>1</v>
      </c>
      <c r="G150" s="77">
        <v>1</v>
      </c>
      <c r="H150" s="77"/>
      <c r="I150" s="77"/>
      <c r="J150" s="103"/>
      <c r="K150" s="103"/>
      <c r="L150" s="103"/>
      <c r="M150" s="103"/>
      <c r="N150" s="103"/>
    </row>
    <row r="151" spans="1:14" x14ac:dyDescent="0.25">
      <c r="A151" s="76"/>
      <c r="B151" s="77" t="s">
        <v>329</v>
      </c>
      <c r="C151" s="111" t="s">
        <v>541</v>
      </c>
      <c r="D151" s="77" t="s">
        <v>1651</v>
      </c>
      <c r="E151" s="77" t="s">
        <v>1262</v>
      </c>
      <c r="F151" s="77">
        <v>22</v>
      </c>
      <c r="G151" s="77">
        <v>22</v>
      </c>
      <c r="H151" s="77"/>
      <c r="I151" s="77"/>
    </row>
    <row r="152" spans="1:14" x14ac:dyDescent="0.25">
      <c r="A152" s="76"/>
      <c r="B152" s="77" t="s">
        <v>328</v>
      </c>
      <c r="C152" s="111" t="s">
        <v>542</v>
      </c>
      <c r="D152" s="77" t="s">
        <v>1647</v>
      </c>
      <c r="E152" s="78" t="s">
        <v>1520</v>
      </c>
      <c r="F152" s="77">
        <v>23</v>
      </c>
      <c r="G152" s="77">
        <v>23</v>
      </c>
      <c r="H152" s="77"/>
      <c r="I152" s="77"/>
    </row>
    <row r="153" spans="1:14" x14ac:dyDescent="0.25">
      <c r="A153" s="76"/>
      <c r="B153" s="77" t="s">
        <v>0</v>
      </c>
      <c r="C153" s="111" t="s">
        <v>531</v>
      </c>
      <c r="D153" s="77" t="s">
        <v>1648</v>
      </c>
      <c r="E153" s="76" t="s">
        <v>1230</v>
      </c>
      <c r="F153" s="77">
        <v>24</v>
      </c>
      <c r="G153" s="77">
        <v>24</v>
      </c>
      <c r="H153" s="77"/>
      <c r="I153" s="77"/>
    </row>
    <row r="154" spans="1:14" x14ac:dyDescent="0.25">
      <c r="A154" s="76"/>
      <c r="B154" s="77" t="s">
        <v>327</v>
      </c>
      <c r="C154" s="111" t="s">
        <v>543</v>
      </c>
      <c r="D154" s="77" t="s">
        <v>1649</v>
      </c>
      <c r="E154" s="76" t="s">
        <v>1263</v>
      </c>
      <c r="F154" s="77">
        <v>25</v>
      </c>
      <c r="G154" s="77">
        <v>25</v>
      </c>
      <c r="H154" s="77"/>
      <c r="I154" s="77"/>
    </row>
    <row r="155" spans="1:14" x14ac:dyDescent="0.25">
      <c r="A155" s="76"/>
      <c r="B155" s="77" t="s">
        <v>326</v>
      </c>
      <c r="C155" s="111" t="s">
        <v>544</v>
      </c>
      <c r="D155" s="77" t="s">
        <v>1650</v>
      </c>
      <c r="E155" s="76" t="s">
        <v>1264</v>
      </c>
      <c r="F155" s="77">
        <v>26</v>
      </c>
      <c r="G155" s="77">
        <v>26</v>
      </c>
      <c r="H155" s="77"/>
      <c r="I155" s="77"/>
    </row>
    <row r="156" spans="1:14" x14ac:dyDescent="0.25">
      <c r="A156" s="76" t="s">
        <v>308</v>
      </c>
      <c r="B156" s="83" t="s">
        <v>325</v>
      </c>
      <c r="C156" s="111" t="s">
        <v>545</v>
      </c>
      <c r="D156" s="77" t="s">
        <v>856</v>
      </c>
      <c r="E156" s="84" t="s">
        <v>1265</v>
      </c>
      <c r="F156" s="77" t="s">
        <v>324</v>
      </c>
      <c r="G156" s="77" t="s">
        <v>324</v>
      </c>
      <c r="H156" s="77"/>
      <c r="I156" s="77"/>
    </row>
    <row r="157" spans="1:14" x14ac:dyDescent="0.25">
      <c r="A157" s="76" t="s">
        <v>308</v>
      </c>
      <c r="B157" s="83" t="s">
        <v>323</v>
      </c>
      <c r="C157" s="111" t="s">
        <v>546</v>
      </c>
      <c r="D157" s="77" t="s">
        <v>857</v>
      </c>
      <c r="E157" s="84" t="s">
        <v>1266</v>
      </c>
      <c r="F157" s="77" t="s">
        <v>322</v>
      </c>
      <c r="G157" s="77" t="s">
        <v>322</v>
      </c>
      <c r="H157" s="77"/>
      <c r="I157" s="77"/>
    </row>
    <row r="158" spans="1:14" x14ac:dyDescent="0.25">
      <c r="A158" s="76" t="s">
        <v>308</v>
      </c>
      <c r="B158" s="83" t="s">
        <v>321</v>
      </c>
      <c r="C158" s="111" t="s">
        <v>547</v>
      </c>
      <c r="D158" s="77" t="s">
        <v>858</v>
      </c>
      <c r="E158" s="84" t="s">
        <v>1267</v>
      </c>
      <c r="F158" s="77" t="s">
        <v>320</v>
      </c>
      <c r="G158" s="77" t="s">
        <v>320</v>
      </c>
      <c r="H158" s="77"/>
      <c r="I158" s="77"/>
    </row>
    <row r="159" spans="1:14" x14ac:dyDescent="0.25">
      <c r="A159" s="76" t="s">
        <v>308</v>
      </c>
      <c r="B159" s="83" t="s">
        <v>1147</v>
      </c>
      <c r="C159" s="111" t="s">
        <v>1148</v>
      </c>
      <c r="D159" s="77" t="s">
        <v>859</v>
      </c>
      <c r="E159" s="84" t="s">
        <v>1268</v>
      </c>
      <c r="F159" s="77" t="s">
        <v>319</v>
      </c>
      <c r="G159" s="77" t="s">
        <v>319</v>
      </c>
      <c r="H159" s="77"/>
      <c r="I159" s="77"/>
    </row>
    <row r="160" spans="1:14" x14ac:dyDescent="0.25">
      <c r="A160" s="76"/>
      <c r="B160" s="77" t="s">
        <v>318</v>
      </c>
      <c r="C160" s="111" t="s">
        <v>548</v>
      </c>
      <c r="D160" s="77" t="s">
        <v>860</v>
      </c>
      <c r="E160" s="78" t="s">
        <v>1521</v>
      </c>
      <c r="F160" s="77">
        <v>28</v>
      </c>
      <c r="G160" s="77">
        <v>28</v>
      </c>
      <c r="H160" s="77"/>
      <c r="I160" s="77"/>
    </row>
    <row r="161" spans="1:9" x14ac:dyDescent="0.25">
      <c r="A161" s="76"/>
      <c r="B161" s="85" t="s">
        <v>317</v>
      </c>
      <c r="C161" s="113" t="s">
        <v>549</v>
      </c>
      <c r="D161" s="85" t="s">
        <v>861</v>
      </c>
      <c r="E161" s="86" t="s">
        <v>1522</v>
      </c>
      <c r="F161" s="85">
        <v>29</v>
      </c>
      <c r="G161" s="85">
        <v>29</v>
      </c>
      <c r="H161" s="85"/>
      <c r="I161" s="85"/>
    </row>
    <row r="162" spans="1:9" ht="15.75" x14ac:dyDescent="0.25">
      <c r="A162" s="76"/>
      <c r="B162" s="90" t="s">
        <v>316</v>
      </c>
      <c r="C162" s="115" t="s">
        <v>550</v>
      </c>
      <c r="D162" s="90" t="s">
        <v>862</v>
      </c>
      <c r="E162" s="90" t="s">
        <v>1269</v>
      </c>
      <c r="F162" s="90">
        <v>30</v>
      </c>
      <c r="G162" s="90">
        <v>30</v>
      </c>
      <c r="H162" s="90"/>
      <c r="I162" s="90"/>
    </row>
    <row r="163" spans="1:9" x14ac:dyDescent="0.25">
      <c r="A163" s="76"/>
      <c r="B163" s="77" t="s">
        <v>315</v>
      </c>
      <c r="C163" s="111" t="s">
        <v>315</v>
      </c>
      <c r="D163" s="77" t="s">
        <v>315</v>
      </c>
      <c r="E163" s="77" t="s">
        <v>1270</v>
      </c>
      <c r="F163" s="77">
        <v>31</v>
      </c>
      <c r="G163" s="77">
        <v>31</v>
      </c>
      <c r="H163" s="77"/>
      <c r="I163" s="77"/>
    </row>
    <row r="164" spans="1:9" x14ac:dyDescent="0.25">
      <c r="A164" s="76"/>
      <c r="B164" s="77" t="s">
        <v>2</v>
      </c>
      <c r="C164" s="111" t="s">
        <v>551</v>
      </c>
      <c r="D164" s="77" t="s">
        <v>863</v>
      </c>
      <c r="E164" s="77" t="s">
        <v>1271</v>
      </c>
      <c r="F164" s="77">
        <v>32</v>
      </c>
      <c r="G164" s="77">
        <v>32</v>
      </c>
      <c r="H164" s="77"/>
      <c r="I164" s="77"/>
    </row>
    <row r="165" spans="1:9" x14ac:dyDescent="0.25">
      <c r="A165" s="76"/>
      <c r="B165" s="77" t="s">
        <v>3</v>
      </c>
      <c r="C165" s="111" t="s">
        <v>552</v>
      </c>
      <c r="D165" s="77" t="s">
        <v>864</v>
      </c>
      <c r="E165" s="77" t="s">
        <v>1272</v>
      </c>
      <c r="F165" s="77">
        <v>33</v>
      </c>
      <c r="G165" s="77">
        <v>33</v>
      </c>
      <c r="H165" s="77"/>
      <c r="I165" s="77"/>
    </row>
    <row r="166" spans="1:9" x14ac:dyDescent="0.25">
      <c r="A166" s="76"/>
      <c r="B166" s="77" t="s">
        <v>4</v>
      </c>
      <c r="C166" s="111" t="s">
        <v>553</v>
      </c>
      <c r="D166" s="77" t="s">
        <v>865</v>
      </c>
      <c r="E166" s="77" t="s">
        <v>1273</v>
      </c>
      <c r="F166" s="77">
        <v>34</v>
      </c>
      <c r="G166" s="77">
        <v>34</v>
      </c>
      <c r="H166" s="77"/>
      <c r="I166" s="77"/>
    </row>
    <row r="167" spans="1:9" x14ac:dyDescent="0.25">
      <c r="A167" s="76"/>
      <c r="B167" s="77" t="s">
        <v>5</v>
      </c>
      <c r="C167" s="111" t="s">
        <v>554</v>
      </c>
      <c r="D167" s="77" t="s">
        <v>866</v>
      </c>
      <c r="E167" s="76" t="s">
        <v>1274</v>
      </c>
      <c r="F167" s="77">
        <v>35</v>
      </c>
      <c r="G167" s="77">
        <v>35</v>
      </c>
      <c r="H167" s="77"/>
      <c r="I167" s="77"/>
    </row>
    <row r="168" spans="1:9" x14ac:dyDescent="0.25">
      <c r="A168" s="76"/>
      <c r="B168" s="77" t="s">
        <v>152</v>
      </c>
      <c r="C168" s="111" t="s">
        <v>555</v>
      </c>
      <c r="D168" s="77" t="s">
        <v>867</v>
      </c>
      <c r="E168" s="76" t="s">
        <v>1275</v>
      </c>
      <c r="F168" s="77">
        <v>36</v>
      </c>
      <c r="G168" s="77">
        <v>36</v>
      </c>
      <c r="H168" s="77"/>
      <c r="I168" s="77"/>
    </row>
    <row r="169" spans="1:9" x14ac:dyDescent="0.25">
      <c r="A169" s="76"/>
      <c r="B169" s="77" t="s">
        <v>153</v>
      </c>
      <c r="C169" s="111" t="s">
        <v>556</v>
      </c>
      <c r="D169" s="77" t="s">
        <v>153</v>
      </c>
      <c r="E169" s="76" t="s">
        <v>1276</v>
      </c>
      <c r="F169" s="77">
        <v>37</v>
      </c>
      <c r="G169" s="77">
        <v>37</v>
      </c>
      <c r="H169" s="77"/>
      <c r="I169" s="77"/>
    </row>
    <row r="170" spans="1:9" x14ac:dyDescent="0.25">
      <c r="A170" s="94"/>
      <c r="B170" s="76" t="s">
        <v>292</v>
      </c>
      <c r="C170" s="111" t="s">
        <v>1611</v>
      </c>
      <c r="D170" s="77" t="s">
        <v>868</v>
      </c>
      <c r="E170" s="78" t="s">
        <v>1523</v>
      </c>
      <c r="F170" s="77">
        <v>38</v>
      </c>
      <c r="G170" s="77">
        <v>38</v>
      </c>
      <c r="H170" s="95"/>
      <c r="I170" s="95"/>
    </row>
    <row r="171" spans="1:9" x14ac:dyDescent="0.25">
      <c r="A171" s="76"/>
      <c r="B171" s="77" t="s">
        <v>154</v>
      </c>
      <c r="C171" s="111" t="s">
        <v>557</v>
      </c>
      <c r="D171" s="77" t="s">
        <v>869</v>
      </c>
      <c r="E171" s="76" t="s">
        <v>1277</v>
      </c>
      <c r="F171" s="77">
        <v>39</v>
      </c>
      <c r="G171" s="77">
        <v>39</v>
      </c>
      <c r="H171" s="77"/>
      <c r="I171" s="77"/>
    </row>
    <row r="172" spans="1:9" x14ac:dyDescent="0.25">
      <c r="A172" s="76"/>
      <c r="B172" s="77" t="s">
        <v>155</v>
      </c>
      <c r="C172" s="111" t="s">
        <v>1633</v>
      </c>
      <c r="D172" s="77" t="s">
        <v>870</v>
      </c>
      <c r="E172" s="76" t="s">
        <v>1278</v>
      </c>
      <c r="F172" s="77">
        <v>40</v>
      </c>
      <c r="G172" s="77">
        <v>40</v>
      </c>
      <c r="H172" s="77"/>
      <c r="I172" s="77"/>
    </row>
    <row r="173" spans="1:9" x14ac:dyDescent="0.25">
      <c r="A173" s="76"/>
      <c r="B173" s="77" t="s">
        <v>156</v>
      </c>
      <c r="C173" s="111" t="s">
        <v>1612</v>
      </c>
      <c r="D173" s="77" t="s">
        <v>871</v>
      </c>
      <c r="E173" s="76" t="s">
        <v>1279</v>
      </c>
      <c r="F173" s="77">
        <v>41</v>
      </c>
      <c r="G173" s="77">
        <v>41</v>
      </c>
      <c r="H173" s="77"/>
      <c r="I173" s="77"/>
    </row>
    <row r="174" spans="1:9" x14ac:dyDescent="0.25">
      <c r="A174" s="76"/>
      <c r="B174" s="77" t="s">
        <v>6</v>
      </c>
      <c r="C174" s="111" t="s">
        <v>558</v>
      </c>
      <c r="D174" s="77" t="s">
        <v>872</v>
      </c>
      <c r="E174" s="76" t="s">
        <v>1280</v>
      </c>
      <c r="F174" s="77">
        <v>42</v>
      </c>
      <c r="G174" s="77">
        <v>42</v>
      </c>
      <c r="H174" s="77"/>
      <c r="I174" s="77"/>
    </row>
    <row r="175" spans="1:9" x14ac:dyDescent="0.25">
      <c r="A175" s="76"/>
      <c r="B175" s="77" t="s">
        <v>7</v>
      </c>
      <c r="C175" s="111" t="s">
        <v>7</v>
      </c>
      <c r="D175" s="77" t="s">
        <v>7</v>
      </c>
      <c r="E175" s="76" t="s">
        <v>1281</v>
      </c>
      <c r="F175" s="77">
        <v>43</v>
      </c>
      <c r="G175" s="77">
        <v>43</v>
      </c>
      <c r="H175" s="77"/>
      <c r="I175" s="77"/>
    </row>
    <row r="176" spans="1:9" x14ac:dyDescent="0.25">
      <c r="A176" s="76"/>
      <c r="B176" s="77" t="s">
        <v>8</v>
      </c>
      <c r="C176" s="111" t="s">
        <v>8</v>
      </c>
      <c r="D176" s="77" t="s">
        <v>8</v>
      </c>
      <c r="E176" s="76" t="s">
        <v>1242</v>
      </c>
      <c r="F176" s="77">
        <v>45</v>
      </c>
      <c r="G176" s="77">
        <v>45</v>
      </c>
      <c r="H176" s="77"/>
      <c r="I176" s="77"/>
    </row>
    <row r="177" spans="1:9" x14ac:dyDescent="0.25">
      <c r="A177" s="76"/>
      <c r="B177" s="77" t="s">
        <v>10</v>
      </c>
      <c r="C177" s="111" t="s">
        <v>513</v>
      </c>
      <c r="D177" s="77" t="s">
        <v>815</v>
      </c>
      <c r="E177" s="76" t="s">
        <v>1188</v>
      </c>
      <c r="F177" s="77">
        <v>46</v>
      </c>
      <c r="G177" s="77">
        <v>46</v>
      </c>
      <c r="H177" s="77"/>
      <c r="I177" s="77"/>
    </row>
    <row r="178" spans="1:9" x14ac:dyDescent="0.25">
      <c r="A178" s="76"/>
      <c r="B178" s="77" t="s">
        <v>9</v>
      </c>
      <c r="C178" s="111" t="s">
        <v>559</v>
      </c>
      <c r="D178" s="77" t="s">
        <v>873</v>
      </c>
      <c r="E178" s="78" t="s">
        <v>1524</v>
      </c>
      <c r="F178" s="77">
        <v>47</v>
      </c>
      <c r="G178" s="77">
        <v>47</v>
      </c>
      <c r="H178" s="77"/>
      <c r="I178" s="77"/>
    </row>
    <row r="179" spans="1:9" x14ac:dyDescent="0.25">
      <c r="A179" s="76"/>
      <c r="B179" s="77" t="s">
        <v>15</v>
      </c>
      <c r="C179" s="111" t="s">
        <v>560</v>
      </c>
      <c r="D179" s="77" t="s">
        <v>874</v>
      </c>
      <c r="E179" s="76" t="s">
        <v>1282</v>
      </c>
      <c r="F179" s="77">
        <v>48</v>
      </c>
      <c r="G179" s="77">
        <v>48</v>
      </c>
      <c r="H179" s="77"/>
      <c r="I179" s="77"/>
    </row>
    <row r="180" spans="1:9" x14ac:dyDescent="0.25">
      <c r="A180" s="76"/>
      <c r="B180" s="77" t="s">
        <v>14</v>
      </c>
      <c r="C180" s="111" t="s">
        <v>561</v>
      </c>
      <c r="D180" s="77" t="s">
        <v>875</v>
      </c>
      <c r="E180" s="76" t="s">
        <v>1283</v>
      </c>
      <c r="F180" s="77">
        <v>49</v>
      </c>
      <c r="G180" s="77">
        <v>49</v>
      </c>
      <c r="H180" s="77"/>
      <c r="I180" s="77"/>
    </row>
    <row r="181" spans="1:9" x14ac:dyDescent="0.25">
      <c r="A181" s="76"/>
      <c r="B181" s="77" t="s">
        <v>13</v>
      </c>
      <c r="C181" s="111" t="s">
        <v>562</v>
      </c>
      <c r="D181" s="77" t="s">
        <v>876</v>
      </c>
      <c r="E181" s="76" t="s">
        <v>1284</v>
      </c>
      <c r="F181" s="77">
        <v>50</v>
      </c>
      <c r="G181" s="77">
        <v>50</v>
      </c>
      <c r="H181" s="77"/>
      <c r="I181" s="77"/>
    </row>
    <row r="182" spans="1:9" x14ac:dyDescent="0.25">
      <c r="A182" s="76"/>
      <c r="B182" s="77" t="s">
        <v>11</v>
      </c>
      <c r="C182" s="111" t="s">
        <v>563</v>
      </c>
      <c r="D182" s="77" t="s">
        <v>877</v>
      </c>
      <c r="E182" s="78" t="s">
        <v>1525</v>
      </c>
      <c r="F182" s="77">
        <v>51</v>
      </c>
      <c r="G182" s="77">
        <v>51</v>
      </c>
      <c r="H182" s="77"/>
      <c r="I182" s="77"/>
    </row>
    <row r="183" spans="1:9" x14ac:dyDescent="0.25">
      <c r="A183" s="76"/>
      <c r="B183" s="77" t="s">
        <v>12</v>
      </c>
      <c r="C183" s="111" t="s">
        <v>564</v>
      </c>
      <c r="D183" s="77" t="s">
        <v>878</v>
      </c>
      <c r="E183" s="76" t="s">
        <v>1285</v>
      </c>
      <c r="F183" s="77">
        <v>52</v>
      </c>
      <c r="G183" s="77">
        <v>52</v>
      </c>
      <c r="H183" s="77"/>
      <c r="I183" s="77"/>
    </row>
    <row r="184" spans="1:9" x14ac:dyDescent="0.25">
      <c r="A184" s="76"/>
      <c r="B184" s="77" t="s">
        <v>16</v>
      </c>
      <c r="C184" s="111" t="s">
        <v>1613</v>
      </c>
      <c r="D184" s="77" t="s">
        <v>16</v>
      </c>
      <c r="E184" s="76" t="s">
        <v>1286</v>
      </c>
      <c r="F184" s="77">
        <v>53</v>
      </c>
      <c r="G184" s="77">
        <v>53</v>
      </c>
      <c r="H184" s="77"/>
      <c r="I184" s="77"/>
    </row>
    <row r="185" spans="1:9" x14ac:dyDescent="0.25">
      <c r="A185" s="76"/>
      <c r="B185" s="77" t="s">
        <v>1</v>
      </c>
      <c r="C185" s="111" t="s">
        <v>565</v>
      </c>
      <c r="D185" s="77" t="s">
        <v>565</v>
      </c>
      <c r="E185" s="76" t="s">
        <v>1287</v>
      </c>
      <c r="F185" s="77">
        <v>54</v>
      </c>
      <c r="G185" s="77">
        <v>54</v>
      </c>
      <c r="H185" s="77"/>
      <c r="I185" s="77"/>
    </row>
    <row r="186" spans="1:9" x14ac:dyDescent="0.25">
      <c r="A186" s="76"/>
      <c r="B186" s="77" t="s">
        <v>17</v>
      </c>
      <c r="C186" s="111" t="s">
        <v>1614</v>
      </c>
      <c r="D186" s="77" t="s">
        <v>879</v>
      </c>
      <c r="E186" s="76" t="s">
        <v>1288</v>
      </c>
      <c r="F186" s="77">
        <v>55</v>
      </c>
      <c r="G186" s="77">
        <v>55</v>
      </c>
      <c r="H186" s="77"/>
      <c r="I186" s="77"/>
    </row>
    <row r="187" spans="1:9" x14ac:dyDescent="0.25">
      <c r="A187" s="76"/>
      <c r="B187" s="77" t="s">
        <v>18</v>
      </c>
      <c r="C187" s="111" t="s">
        <v>566</v>
      </c>
      <c r="D187" s="76" t="s">
        <v>880</v>
      </c>
      <c r="E187" s="76" t="s">
        <v>1289</v>
      </c>
      <c r="F187" s="77">
        <v>56</v>
      </c>
      <c r="G187" s="77">
        <v>56</v>
      </c>
      <c r="H187" s="77"/>
      <c r="I187" s="77"/>
    </row>
    <row r="188" spans="1:9" x14ac:dyDescent="0.25">
      <c r="A188" s="76"/>
      <c r="B188" s="77" t="s">
        <v>263</v>
      </c>
      <c r="C188" s="111" t="s">
        <v>567</v>
      </c>
      <c r="D188" s="77" t="s">
        <v>881</v>
      </c>
      <c r="E188" s="76" t="s">
        <v>1290</v>
      </c>
      <c r="F188" s="77">
        <v>57</v>
      </c>
      <c r="G188" s="77">
        <v>57</v>
      </c>
      <c r="H188" s="77"/>
      <c r="I188" s="77"/>
    </row>
    <row r="189" spans="1:9" x14ac:dyDescent="0.25">
      <c r="A189" s="76"/>
      <c r="B189" s="77" t="s">
        <v>264</v>
      </c>
      <c r="C189" s="111" t="s">
        <v>568</v>
      </c>
      <c r="D189" s="77" t="s">
        <v>882</v>
      </c>
      <c r="E189" s="76" t="s">
        <v>1291</v>
      </c>
      <c r="F189" s="77">
        <v>58</v>
      </c>
      <c r="G189" s="77">
        <v>58</v>
      </c>
      <c r="H189" s="77"/>
      <c r="I189" s="77"/>
    </row>
    <row r="190" spans="1:9" x14ac:dyDescent="0.25">
      <c r="A190" s="76"/>
      <c r="B190" s="77" t="s">
        <v>265</v>
      </c>
      <c r="C190" s="111" t="s">
        <v>569</v>
      </c>
      <c r="D190" s="77" t="s">
        <v>883</v>
      </c>
      <c r="E190" s="76" t="s">
        <v>1292</v>
      </c>
      <c r="F190" s="77">
        <v>59</v>
      </c>
      <c r="G190" s="77">
        <v>59</v>
      </c>
      <c r="H190" s="77"/>
      <c r="I190" s="77"/>
    </row>
    <row r="191" spans="1:9" x14ac:dyDescent="0.25">
      <c r="A191" s="76"/>
      <c r="B191" s="77" t="s">
        <v>19</v>
      </c>
      <c r="C191" s="111" t="s">
        <v>19</v>
      </c>
      <c r="D191" s="77" t="s">
        <v>19</v>
      </c>
      <c r="E191" s="76" t="s">
        <v>1293</v>
      </c>
      <c r="F191" s="77">
        <v>60</v>
      </c>
      <c r="G191" s="77">
        <v>60</v>
      </c>
      <c r="H191" s="77"/>
      <c r="I191" s="77"/>
    </row>
    <row r="192" spans="1:9" x14ac:dyDescent="0.25">
      <c r="A192" s="76"/>
      <c r="B192" s="77" t="s">
        <v>21</v>
      </c>
      <c r="C192" s="111" t="s">
        <v>570</v>
      </c>
      <c r="D192" s="77" t="s">
        <v>884</v>
      </c>
      <c r="E192" s="76" t="s">
        <v>1294</v>
      </c>
      <c r="F192" s="77">
        <v>61</v>
      </c>
      <c r="G192" s="77">
        <v>61</v>
      </c>
      <c r="H192" s="77"/>
      <c r="I192" s="77"/>
    </row>
    <row r="193" spans="1:9" x14ac:dyDescent="0.25">
      <c r="A193" s="76"/>
      <c r="B193" s="77" t="s">
        <v>20</v>
      </c>
      <c r="C193" s="111" t="s">
        <v>571</v>
      </c>
      <c r="D193" s="77" t="s">
        <v>885</v>
      </c>
      <c r="E193" s="76" t="s">
        <v>1295</v>
      </c>
      <c r="F193" s="77">
        <v>62</v>
      </c>
      <c r="G193" s="77">
        <v>62</v>
      </c>
      <c r="H193" s="77"/>
      <c r="I193" s="77"/>
    </row>
    <row r="194" spans="1:9" x14ac:dyDescent="0.25">
      <c r="A194" s="76"/>
      <c r="B194" s="77" t="s">
        <v>266</v>
      </c>
      <c r="C194" s="111" t="s">
        <v>572</v>
      </c>
      <c r="D194" s="77" t="s">
        <v>886</v>
      </c>
      <c r="E194" s="76" t="s">
        <v>1296</v>
      </c>
      <c r="F194" s="77">
        <v>63</v>
      </c>
      <c r="G194" s="77">
        <v>63</v>
      </c>
      <c r="H194" s="77"/>
      <c r="I194" s="77"/>
    </row>
    <row r="195" spans="1:9" x14ac:dyDescent="0.25">
      <c r="A195" s="76"/>
      <c r="B195" s="97" t="s">
        <v>267</v>
      </c>
      <c r="C195" s="111" t="s">
        <v>573</v>
      </c>
      <c r="D195" s="77" t="s">
        <v>887</v>
      </c>
      <c r="E195" s="98" t="s">
        <v>1526</v>
      </c>
      <c r="F195" s="77">
        <v>64</v>
      </c>
      <c r="G195" s="77">
        <v>64</v>
      </c>
      <c r="H195" s="77"/>
      <c r="I195" s="77"/>
    </row>
    <row r="196" spans="1:9" x14ac:dyDescent="0.25">
      <c r="A196" s="76"/>
      <c r="B196" s="77" t="s">
        <v>265</v>
      </c>
      <c r="C196" s="111" t="s">
        <v>569</v>
      </c>
      <c r="D196" s="77" t="s">
        <v>883</v>
      </c>
      <c r="E196" s="76" t="s">
        <v>1292</v>
      </c>
      <c r="F196" s="77">
        <v>65</v>
      </c>
      <c r="G196" s="77">
        <v>65</v>
      </c>
      <c r="H196" s="77"/>
      <c r="I196" s="77"/>
    </row>
    <row r="197" spans="1:9" x14ac:dyDescent="0.25">
      <c r="A197" s="76"/>
      <c r="B197" s="77" t="s">
        <v>22</v>
      </c>
      <c r="C197" s="111" t="s">
        <v>1615</v>
      </c>
      <c r="D197" s="77" t="s">
        <v>888</v>
      </c>
      <c r="E197" s="76" t="s">
        <v>1297</v>
      </c>
      <c r="F197" s="77">
        <v>66</v>
      </c>
      <c r="G197" s="77">
        <v>66</v>
      </c>
      <c r="H197" s="77"/>
      <c r="I197" s="77"/>
    </row>
    <row r="198" spans="1:9" x14ac:dyDescent="0.25">
      <c r="A198" s="76"/>
      <c r="B198" s="77" t="s">
        <v>23</v>
      </c>
      <c r="C198" s="111" t="s">
        <v>574</v>
      </c>
      <c r="D198" s="77" t="s">
        <v>574</v>
      </c>
      <c r="E198" s="76" t="s">
        <v>1298</v>
      </c>
      <c r="F198" s="77">
        <v>67</v>
      </c>
      <c r="G198" s="77">
        <v>67</v>
      </c>
      <c r="H198" s="77"/>
      <c r="I198" s="77"/>
    </row>
    <row r="199" spans="1:9" x14ac:dyDescent="0.25">
      <c r="A199" s="76"/>
      <c r="B199" s="77" t="s">
        <v>24</v>
      </c>
      <c r="C199" s="111" t="s">
        <v>1616</v>
      </c>
      <c r="D199" s="77" t="s">
        <v>889</v>
      </c>
      <c r="E199" s="76" t="s">
        <v>1299</v>
      </c>
      <c r="F199" s="77">
        <v>68</v>
      </c>
      <c r="G199" s="77">
        <v>68</v>
      </c>
      <c r="H199" s="77"/>
      <c r="I199" s="77"/>
    </row>
    <row r="200" spans="1:9" x14ac:dyDescent="0.25">
      <c r="A200" s="76"/>
      <c r="B200" s="77" t="s">
        <v>25</v>
      </c>
      <c r="C200" s="111" t="s">
        <v>575</v>
      </c>
      <c r="D200" s="77" t="s">
        <v>890</v>
      </c>
      <c r="E200" s="76" t="s">
        <v>1300</v>
      </c>
      <c r="F200" s="77">
        <v>69</v>
      </c>
      <c r="G200" s="77">
        <v>69</v>
      </c>
      <c r="H200" s="77"/>
      <c r="I200" s="77"/>
    </row>
    <row r="201" spans="1:9" x14ac:dyDescent="0.25">
      <c r="A201" s="76"/>
      <c r="B201" s="77" t="s">
        <v>26</v>
      </c>
      <c r="C201" s="111" t="s">
        <v>26</v>
      </c>
      <c r="D201" s="77" t="s">
        <v>26</v>
      </c>
      <c r="E201" s="76" t="s">
        <v>1301</v>
      </c>
      <c r="F201" s="77">
        <v>70</v>
      </c>
      <c r="G201" s="77">
        <v>70</v>
      </c>
      <c r="H201" s="77"/>
      <c r="I201" s="77"/>
    </row>
    <row r="202" spans="1:9" x14ac:dyDescent="0.25">
      <c r="A202" s="76"/>
      <c r="B202" s="77" t="s">
        <v>27</v>
      </c>
      <c r="C202" s="111" t="s">
        <v>27</v>
      </c>
      <c r="D202" s="77" t="s">
        <v>27</v>
      </c>
      <c r="E202" s="76" t="s">
        <v>1302</v>
      </c>
      <c r="F202" s="77">
        <v>71</v>
      </c>
      <c r="G202" s="77">
        <v>71</v>
      </c>
      <c r="H202" s="77"/>
      <c r="I202" s="77"/>
    </row>
    <row r="203" spans="1:9" x14ac:dyDescent="0.25">
      <c r="A203" s="76"/>
      <c r="B203" s="77" t="s">
        <v>28</v>
      </c>
      <c r="C203" s="111" t="s">
        <v>576</v>
      </c>
      <c r="D203" s="77" t="s">
        <v>891</v>
      </c>
      <c r="E203" s="76" t="s">
        <v>1303</v>
      </c>
      <c r="F203" s="77">
        <v>72</v>
      </c>
      <c r="G203" s="77">
        <v>72</v>
      </c>
      <c r="H203" s="77"/>
      <c r="I203" s="77"/>
    </row>
    <row r="204" spans="1:9" x14ac:dyDescent="0.25">
      <c r="A204" s="76"/>
      <c r="B204" s="77" t="s">
        <v>29</v>
      </c>
      <c r="C204" s="111" t="s">
        <v>577</v>
      </c>
      <c r="D204" s="77" t="s">
        <v>892</v>
      </c>
      <c r="E204" s="78" t="s">
        <v>1527</v>
      </c>
      <c r="F204" s="77">
        <v>73</v>
      </c>
      <c r="G204" s="77">
        <v>73</v>
      </c>
      <c r="H204" s="77"/>
      <c r="I204" s="77"/>
    </row>
    <row r="205" spans="1:9" x14ac:dyDescent="0.25">
      <c r="A205" s="76"/>
      <c r="B205" s="77" t="s">
        <v>36</v>
      </c>
      <c r="C205" s="111" t="s">
        <v>1617</v>
      </c>
      <c r="D205" s="77" t="s">
        <v>893</v>
      </c>
      <c r="E205" s="76" t="s">
        <v>1304</v>
      </c>
      <c r="F205" s="77">
        <v>74</v>
      </c>
      <c r="G205" s="77">
        <v>74</v>
      </c>
      <c r="H205" s="77"/>
      <c r="I205" s="77"/>
    </row>
    <row r="206" spans="1:9" x14ac:dyDescent="0.25">
      <c r="A206" s="76"/>
      <c r="B206" s="77" t="s">
        <v>30</v>
      </c>
      <c r="C206" s="111" t="s">
        <v>30</v>
      </c>
      <c r="D206" s="77" t="s">
        <v>30</v>
      </c>
      <c r="E206" s="76" t="s">
        <v>1305</v>
      </c>
      <c r="F206" s="77">
        <v>75</v>
      </c>
      <c r="G206" s="77">
        <v>75</v>
      </c>
      <c r="H206" s="77"/>
      <c r="I206" s="77"/>
    </row>
    <row r="207" spans="1:9" x14ac:dyDescent="0.25">
      <c r="A207" s="76"/>
      <c r="B207" s="77" t="s">
        <v>31</v>
      </c>
      <c r="C207" s="111" t="s">
        <v>578</v>
      </c>
      <c r="D207" s="77" t="s">
        <v>894</v>
      </c>
      <c r="E207" s="78" t="s">
        <v>1528</v>
      </c>
      <c r="F207" s="77">
        <v>76</v>
      </c>
      <c r="G207" s="77">
        <v>76</v>
      </c>
      <c r="H207" s="77"/>
      <c r="I207" s="77"/>
    </row>
    <row r="208" spans="1:9" x14ac:dyDescent="0.25">
      <c r="A208" s="76"/>
      <c r="B208" s="77" t="s">
        <v>32</v>
      </c>
      <c r="C208" s="111" t="s">
        <v>579</v>
      </c>
      <c r="D208" s="77" t="s">
        <v>895</v>
      </c>
      <c r="E208" s="78" t="s">
        <v>1529</v>
      </c>
      <c r="F208" s="77">
        <v>77</v>
      </c>
      <c r="G208" s="77">
        <v>77</v>
      </c>
      <c r="H208" s="77"/>
      <c r="I208" s="77"/>
    </row>
    <row r="209" spans="1:9" x14ac:dyDescent="0.25">
      <c r="A209" s="76"/>
      <c r="B209" s="77" t="s">
        <v>33</v>
      </c>
      <c r="C209" s="111" t="s">
        <v>33</v>
      </c>
      <c r="D209" s="77" t="s">
        <v>33</v>
      </c>
      <c r="E209" s="76" t="s">
        <v>1306</v>
      </c>
      <c r="F209" s="77">
        <v>78</v>
      </c>
      <c r="G209" s="77">
        <v>78</v>
      </c>
      <c r="H209" s="77"/>
      <c r="I209" s="77"/>
    </row>
    <row r="210" spans="1:9" x14ac:dyDescent="0.25">
      <c r="A210" s="76"/>
      <c r="B210" s="77" t="s">
        <v>34</v>
      </c>
      <c r="C210" s="111" t="s">
        <v>580</v>
      </c>
      <c r="D210" s="77" t="s">
        <v>896</v>
      </c>
      <c r="E210" s="76" t="s">
        <v>1307</v>
      </c>
      <c r="F210" s="77">
        <v>79</v>
      </c>
      <c r="G210" s="77">
        <v>79</v>
      </c>
      <c r="H210" s="77"/>
      <c r="I210" s="77"/>
    </row>
    <row r="211" spans="1:9" x14ac:dyDescent="0.25">
      <c r="A211" s="76"/>
      <c r="B211" s="77" t="s">
        <v>204</v>
      </c>
      <c r="C211" s="111" t="s">
        <v>513</v>
      </c>
      <c r="D211" s="77" t="s">
        <v>815</v>
      </c>
      <c r="E211" s="76" t="s">
        <v>1188</v>
      </c>
      <c r="F211" s="77">
        <v>80</v>
      </c>
      <c r="G211" s="77">
        <v>80</v>
      </c>
      <c r="H211" s="77"/>
      <c r="I211" s="77"/>
    </row>
    <row r="212" spans="1:9" x14ac:dyDescent="0.25">
      <c r="A212" s="76"/>
      <c r="B212" s="77" t="s">
        <v>142</v>
      </c>
      <c r="C212" s="111" t="s">
        <v>581</v>
      </c>
      <c r="D212" s="77" t="s">
        <v>897</v>
      </c>
      <c r="E212" s="76" t="s">
        <v>1308</v>
      </c>
      <c r="F212" s="77">
        <v>81</v>
      </c>
      <c r="G212" s="77">
        <v>81</v>
      </c>
      <c r="H212" s="77"/>
      <c r="I212" s="77"/>
    </row>
    <row r="213" spans="1:9" x14ac:dyDescent="0.25">
      <c r="A213" s="76"/>
      <c r="B213" s="77" t="s">
        <v>148</v>
      </c>
      <c r="C213" s="111" t="s">
        <v>582</v>
      </c>
      <c r="D213" s="77" t="s">
        <v>898</v>
      </c>
      <c r="E213" s="76" t="s">
        <v>1309</v>
      </c>
      <c r="F213" s="77">
        <v>82</v>
      </c>
      <c r="G213" s="77">
        <v>82</v>
      </c>
      <c r="H213" s="77"/>
      <c r="I213" s="77"/>
    </row>
    <row r="214" spans="1:9" x14ac:dyDescent="0.25">
      <c r="A214" s="76"/>
      <c r="B214" s="77" t="s">
        <v>149</v>
      </c>
      <c r="C214" s="111" t="s">
        <v>583</v>
      </c>
      <c r="D214" s="77" t="s">
        <v>899</v>
      </c>
      <c r="E214" s="76" t="s">
        <v>1310</v>
      </c>
      <c r="F214" s="77">
        <v>83</v>
      </c>
      <c r="G214" s="77">
        <v>83</v>
      </c>
      <c r="H214" s="77"/>
      <c r="I214" s="77"/>
    </row>
    <row r="215" spans="1:9" x14ac:dyDescent="0.25">
      <c r="A215" s="76"/>
      <c r="B215" s="77" t="s">
        <v>150</v>
      </c>
      <c r="C215" s="111" t="s">
        <v>584</v>
      </c>
      <c r="D215" s="77" t="s">
        <v>900</v>
      </c>
      <c r="E215" s="76" t="s">
        <v>1311</v>
      </c>
      <c r="F215" s="77">
        <v>84</v>
      </c>
      <c r="G215" s="77">
        <v>84</v>
      </c>
      <c r="H215" s="77"/>
      <c r="I215" s="77"/>
    </row>
    <row r="216" spans="1:9" x14ac:dyDescent="0.25">
      <c r="A216" s="76"/>
      <c r="B216" s="97" t="s">
        <v>1</v>
      </c>
      <c r="C216" s="111" t="s">
        <v>565</v>
      </c>
      <c r="D216" s="77" t="s">
        <v>565</v>
      </c>
      <c r="E216" s="99" t="s">
        <v>1287</v>
      </c>
      <c r="F216" s="77">
        <v>85</v>
      </c>
      <c r="G216" s="77">
        <v>85</v>
      </c>
      <c r="H216" s="77"/>
      <c r="I216" s="77"/>
    </row>
    <row r="217" spans="1:9" x14ac:dyDescent="0.25">
      <c r="A217" s="76"/>
      <c r="B217" s="77" t="s">
        <v>151</v>
      </c>
      <c r="C217" s="111" t="s">
        <v>151</v>
      </c>
      <c r="D217" s="77" t="s">
        <v>151</v>
      </c>
      <c r="E217" s="76" t="s">
        <v>1312</v>
      </c>
      <c r="F217" s="77">
        <v>86</v>
      </c>
      <c r="G217" s="77">
        <v>86</v>
      </c>
      <c r="H217" s="77"/>
      <c r="I217" s="77"/>
    </row>
    <row r="218" spans="1:9" x14ac:dyDescent="0.25">
      <c r="A218" s="76"/>
      <c r="B218" s="97" t="s">
        <v>8</v>
      </c>
      <c r="C218" s="111" t="s">
        <v>8</v>
      </c>
      <c r="D218" s="77" t="s">
        <v>8</v>
      </c>
      <c r="E218" s="99" t="s">
        <v>1242</v>
      </c>
      <c r="F218" s="77">
        <v>87</v>
      </c>
      <c r="G218" s="77">
        <v>87</v>
      </c>
      <c r="H218" s="77"/>
      <c r="I218" s="77"/>
    </row>
    <row r="219" spans="1:9" x14ac:dyDescent="0.25">
      <c r="A219" s="76"/>
      <c r="B219" s="77" t="s">
        <v>146</v>
      </c>
      <c r="C219" s="111" t="s">
        <v>585</v>
      </c>
      <c r="D219" s="77" t="s">
        <v>901</v>
      </c>
      <c r="E219" s="76" t="s">
        <v>1313</v>
      </c>
      <c r="F219" s="77">
        <v>88</v>
      </c>
      <c r="G219" s="77">
        <v>88</v>
      </c>
      <c r="H219" s="77"/>
      <c r="I219" s="77"/>
    </row>
    <row r="220" spans="1:9" x14ac:dyDescent="0.25">
      <c r="A220" s="76"/>
      <c r="B220" s="77" t="s">
        <v>143</v>
      </c>
      <c r="C220" s="111" t="s">
        <v>586</v>
      </c>
      <c r="D220" s="77" t="s">
        <v>902</v>
      </c>
      <c r="E220" s="76" t="s">
        <v>1314</v>
      </c>
      <c r="F220" s="77">
        <v>89</v>
      </c>
      <c r="G220" s="77">
        <v>89</v>
      </c>
      <c r="H220" s="77"/>
      <c r="I220" s="77"/>
    </row>
    <row r="221" spans="1:9" x14ac:dyDescent="0.25">
      <c r="A221" s="76"/>
      <c r="B221" s="77" t="s">
        <v>144</v>
      </c>
      <c r="C221" s="111" t="s">
        <v>587</v>
      </c>
      <c r="D221" s="77" t="s">
        <v>903</v>
      </c>
      <c r="E221" s="78" t="s">
        <v>1530</v>
      </c>
      <c r="F221" s="77">
        <v>90</v>
      </c>
      <c r="G221" s="77">
        <v>90</v>
      </c>
      <c r="H221" s="77"/>
      <c r="I221" s="77"/>
    </row>
    <row r="222" spans="1:9" x14ac:dyDescent="0.25">
      <c r="A222" s="76"/>
      <c r="B222" s="77" t="s">
        <v>145</v>
      </c>
      <c r="C222" s="111" t="s">
        <v>588</v>
      </c>
      <c r="D222" s="77" t="s">
        <v>904</v>
      </c>
      <c r="E222" s="76" t="s">
        <v>1315</v>
      </c>
      <c r="F222" s="77">
        <v>91</v>
      </c>
      <c r="G222" s="77">
        <v>91</v>
      </c>
      <c r="H222" s="77"/>
      <c r="I222" s="77"/>
    </row>
    <row r="223" spans="1:9" x14ac:dyDescent="0.25">
      <c r="A223" s="76"/>
      <c r="B223" s="97" t="s">
        <v>147</v>
      </c>
      <c r="C223" s="111" t="s">
        <v>589</v>
      </c>
      <c r="D223" s="77" t="s">
        <v>905</v>
      </c>
      <c r="E223" s="99" t="s">
        <v>1316</v>
      </c>
      <c r="F223" s="77">
        <v>92</v>
      </c>
      <c r="G223" s="77">
        <v>92</v>
      </c>
      <c r="H223" s="77"/>
      <c r="I223" s="77"/>
    </row>
    <row r="224" spans="1:9" x14ac:dyDescent="0.25">
      <c r="A224" s="76"/>
      <c r="B224" s="77" t="s">
        <v>85</v>
      </c>
      <c r="C224" s="111" t="s">
        <v>534</v>
      </c>
      <c r="D224" s="77" t="s">
        <v>842</v>
      </c>
      <c r="E224" s="77" t="s">
        <v>1234</v>
      </c>
      <c r="F224" s="77">
        <v>93</v>
      </c>
      <c r="G224" s="77">
        <v>93</v>
      </c>
      <c r="H224" s="77"/>
      <c r="I224" s="77"/>
    </row>
    <row r="225" spans="1:9" x14ac:dyDescent="0.25">
      <c r="A225" s="76"/>
      <c r="B225" s="77" t="s">
        <v>86</v>
      </c>
      <c r="C225" s="111" t="s">
        <v>535</v>
      </c>
      <c r="D225" s="77" t="s">
        <v>843</v>
      </c>
      <c r="E225" s="77" t="s">
        <v>1235</v>
      </c>
      <c r="F225" s="77">
        <v>94</v>
      </c>
      <c r="G225" s="77">
        <v>94</v>
      </c>
      <c r="H225" s="77"/>
      <c r="I225" s="77"/>
    </row>
    <row r="226" spans="1:9" x14ac:dyDescent="0.25">
      <c r="A226" s="76"/>
      <c r="B226" s="77" t="s">
        <v>72</v>
      </c>
      <c r="C226" s="111" t="s">
        <v>72</v>
      </c>
      <c r="D226" s="77" t="s">
        <v>72</v>
      </c>
      <c r="E226" s="77" t="s">
        <v>1236</v>
      </c>
      <c r="F226" s="77">
        <v>95</v>
      </c>
      <c r="G226" s="77">
        <v>95</v>
      </c>
      <c r="H226" s="77"/>
      <c r="I226" s="77"/>
    </row>
    <row r="227" spans="1:9" x14ac:dyDescent="0.25">
      <c r="A227" s="76"/>
      <c r="B227" s="85" t="s">
        <v>88</v>
      </c>
      <c r="C227" s="113" t="s">
        <v>590</v>
      </c>
      <c r="D227" s="85" t="s">
        <v>906</v>
      </c>
      <c r="E227" s="86" t="s">
        <v>1531</v>
      </c>
      <c r="F227" s="85">
        <v>96</v>
      </c>
      <c r="G227" s="85">
        <v>96</v>
      </c>
      <c r="H227" s="85"/>
      <c r="I227" s="85"/>
    </row>
    <row r="228" spans="1:9" ht="15.75" x14ac:dyDescent="0.25">
      <c r="A228" s="76"/>
      <c r="B228" s="90" t="s">
        <v>268</v>
      </c>
      <c r="C228" s="115" t="s">
        <v>591</v>
      </c>
      <c r="D228" s="90" t="s">
        <v>907</v>
      </c>
      <c r="E228" s="90" t="s">
        <v>1317</v>
      </c>
      <c r="F228" s="90">
        <v>97</v>
      </c>
      <c r="G228" s="90">
        <v>97</v>
      </c>
      <c r="H228" s="90"/>
      <c r="I228" s="90"/>
    </row>
    <row r="229" spans="1:9" x14ac:dyDescent="0.25">
      <c r="A229" s="76"/>
      <c r="B229" s="77" t="s">
        <v>35</v>
      </c>
      <c r="C229" s="111" t="s">
        <v>592</v>
      </c>
      <c r="D229" s="77" t="s">
        <v>908</v>
      </c>
      <c r="E229" s="77" t="s">
        <v>1318</v>
      </c>
      <c r="F229" s="77">
        <v>98</v>
      </c>
      <c r="G229" s="77">
        <v>98</v>
      </c>
      <c r="H229" s="77"/>
      <c r="I229" s="77"/>
    </row>
    <row r="230" spans="1:9" x14ac:dyDescent="0.25">
      <c r="A230" s="76"/>
      <c r="B230" s="77" t="s">
        <v>1</v>
      </c>
      <c r="C230" s="111" t="s">
        <v>565</v>
      </c>
      <c r="D230" s="77" t="s">
        <v>565</v>
      </c>
      <c r="E230" s="77" t="s">
        <v>1287</v>
      </c>
      <c r="F230" s="77">
        <v>99</v>
      </c>
      <c r="G230" s="77">
        <v>99</v>
      </c>
      <c r="H230" s="77"/>
      <c r="I230" s="77"/>
    </row>
    <row r="231" spans="1:9" x14ac:dyDescent="0.25">
      <c r="A231" s="76"/>
      <c r="B231" s="77" t="s">
        <v>37</v>
      </c>
      <c r="C231" s="111" t="s">
        <v>593</v>
      </c>
      <c r="D231" s="77" t="s">
        <v>909</v>
      </c>
      <c r="E231" s="77" t="s">
        <v>1319</v>
      </c>
      <c r="F231" s="77">
        <v>100</v>
      </c>
      <c r="G231" s="77">
        <v>100</v>
      </c>
      <c r="H231" s="77"/>
      <c r="I231" s="77"/>
    </row>
    <row r="232" spans="1:9" x14ac:dyDescent="0.25">
      <c r="A232" s="76"/>
      <c r="B232" s="77" t="s">
        <v>38</v>
      </c>
      <c r="C232" s="111" t="s">
        <v>1625</v>
      </c>
      <c r="D232" s="77" t="s">
        <v>910</v>
      </c>
      <c r="E232" s="76" t="s">
        <v>1320</v>
      </c>
      <c r="F232" s="77">
        <v>1</v>
      </c>
      <c r="G232" s="77">
        <v>1</v>
      </c>
      <c r="H232" s="77"/>
      <c r="I232" s="77"/>
    </row>
    <row r="233" spans="1:9" x14ac:dyDescent="0.25">
      <c r="A233" s="76"/>
      <c r="B233" s="77" t="s">
        <v>39</v>
      </c>
      <c r="C233" s="111" t="s">
        <v>1626</v>
      </c>
      <c r="D233" s="77" t="s">
        <v>911</v>
      </c>
      <c r="E233" s="76" t="s">
        <v>1321</v>
      </c>
      <c r="F233" s="77">
        <v>2</v>
      </c>
      <c r="G233" s="77">
        <v>2</v>
      </c>
      <c r="H233" s="77"/>
      <c r="I233" s="77"/>
    </row>
    <row r="234" spans="1:9" x14ac:dyDescent="0.25">
      <c r="A234" s="76"/>
      <c r="B234" s="77" t="s">
        <v>40</v>
      </c>
      <c r="C234" s="111" t="s">
        <v>594</v>
      </c>
      <c r="D234" s="77" t="s">
        <v>40</v>
      </c>
      <c r="E234" s="76" t="s">
        <v>1322</v>
      </c>
      <c r="F234" s="77">
        <v>3</v>
      </c>
      <c r="G234" s="77">
        <v>3</v>
      </c>
      <c r="H234" s="77"/>
      <c r="I234" s="77"/>
    </row>
    <row r="235" spans="1:9" x14ac:dyDescent="0.25">
      <c r="A235" s="76"/>
      <c r="B235" s="77" t="s">
        <v>43</v>
      </c>
      <c r="C235" s="111" t="s">
        <v>595</v>
      </c>
      <c r="D235" s="77" t="s">
        <v>912</v>
      </c>
      <c r="E235" s="78" t="s">
        <v>1532</v>
      </c>
      <c r="F235" s="77">
        <v>4</v>
      </c>
      <c r="G235" s="77">
        <v>4</v>
      </c>
      <c r="H235" s="77"/>
      <c r="I235" s="77"/>
    </row>
    <row r="236" spans="1:9" x14ac:dyDescent="0.25">
      <c r="A236" s="76"/>
      <c r="B236" s="97" t="s">
        <v>44</v>
      </c>
      <c r="C236" s="111" t="s">
        <v>596</v>
      </c>
      <c r="D236" s="77" t="s">
        <v>913</v>
      </c>
      <c r="E236" s="99" t="s">
        <v>1323</v>
      </c>
      <c r="F236" s="77">
        <v>5</v>
      </c>
      <c r="G236" s="77">
        <v>5</v>
      </c>
      <c r="H236" s="77"/>
      <c r="I236" s="77"/>
    </row>
    <row r="237" spans="1:9" x14ac:dyDescent="0.25">
      <c r="A237" s="76"/>
      <c r="B237" s="97" t="s">
        <v>47</v>
      </c>
      <c r="C237" s="111" t="s">
        <v>597</v>
      </c>
      <c r="D237" s="77" t="s">
        <v>914</v>
      </c>
      <c r="E237" s="98" t="s">
        <v>1533</v>
      </c>
      <c r="F237" s="77">
        <v>6</v>
      </c>
      <c r="G237" s="77">
        <v>6</v>
      </c>
      <c r="H237" s="77"/>
      <c r="I237" s="77"/>
    </row>
    <row r="238" spans="1:9" x14ac:dyDescent="0.25">
      <c r="A238" s="76"/>
      <c r="B238" s="77" t="s">
        <v>41</v>
      </c>
      <c r="C238" s="111" t="s">
        <v>598</v>
      </c>
      <c r="D238" s="77" t="s">
        <v>915</v>
      </c>
      <c r="E238" s="78" t="s">
        <v>1534</v>
      </c>
      <c r="F238" s="77">
        <v>7</v>
      </c>
      <c r="G238" s="77">
        <v>7</v>
      </c>
      <c r="H238" s="77"/>
      <c r="I238" s="77"/>
    </row>
    <row r="239" spans="1:9" x14ac:dyDescent="0.25">
      <c r="A239" s="100"/>
      <c r="B239" s="77" t="s">
        <v>42</v>
      </c>
      <c r="C239" s="111" t="s">
        <v>599</v>
      </c>
      <c r="D239" s="77" t="s">
        <v>916</v>
      </c>
      <c r="E239" s="78" t="s">
        <v>1535</v>
      </c>
      <c r="F239" s="77">
        <v>8</v>
      </c>
      <c r="G239" s="77">
        <v>8</v>
      </c>
      <c r="H239" s="77"/>
      <c r="I239" s="77"/>
    </row>
    <row r="240" spans="1:9" x14ac:dyDescent="0.25">
      <c r="A240" s="100"/>
      <c r="B240" s="77" t="s">
        <v>45</v>
      </c>
      <c r="C240" s="111" t="s">
        <v>600</v>
      </c>
      <c r="D240" s="77" t="s">
        <v>917</v>
      </c>
      <c r="E240" s="76" t="s">
        <v>1324</v>
      </c>
      <c r="F240" s="77">
        <v>9</v>
      </c>
      <c r="G240" s="77">
        <v>9</v>
      </c>
      <c r="H240" s="77"/>
      <c r="I240" s="77"/>
    </row>
    <row r="241" spans="1:9" x14ac:dyDescent="0.25">
      <c r="A241" s="101"/>
      <c r="B241" s="77" t="s">
        <v>1149</v>
      </c>
      <c r="C241" s="111" t="s">
        <v>1632</v>
      </c>
      <c r="D241" s="77" t="s">
        <v>1150</v>
      </c>
      <c r="E241" s="102" t="s">
        <v>1588</v>
      </c>
      <c r="F241" s="77">
        <v>10</v>
      </c>
      <c r="G241" s="77">
        <v>10</v>
      </c>
      <c r="H241" s="77"/>
      <c r="I241" s="77"/>
    </row>
    <row r="242" spans="1:9" x14ac:dyDescent="0.25">
      <c r="A242" s="100"/>
      <c r="B242" s="77" t="s">
        <v>46</v>
      </c>
      <c r="C242" s="111" t="s">
        <v>46</v>
      </c>
      <c r="D242" s="77" t="s">
        <v>918</v>
      </c>
      <c r="E242" s="77" t="s">
        <v>1325</v>
      </c>
      <c r="F242" s="77">
        <v>11</v>
      </c>
      <c r="G242" s="77">
        <v>11</v>
      </c>
      <c r="H242" s="77"/>
      <c r="I242" s="77"/>
    </row>
    <row r="243" spans="1:9" x14ac:dyDescent="0.25">
      <c r="A243" s="100"/>
      <c r="B243" s="85" t="s">
        <v>93</v>
      </c>
      <c r="C243" s="113" t="s">
        <v>601</v>
      </c>
      <c r="D243" s="85" t="s">
        <v>919</v>
      </c>
      <c r="E243" s="86" t="s">
        <v>1536</v>
      </c>
      <c r="F243" s="85">
        <v>12</v>
      </c>
      <c r="G243" s="85">
        <v>12</v>
      </c>
      <c r="H243" s="85"/>
      <c r="I243" s="85"/>
    </row>
    <row r="244" spans="1:9" ht="15.75" x14ac:dyDescent="0.25">
      <c r="A244" s="100"/>
      <c r="B244" s="90" t="s">
        <v>269</v>
      </c>
      <c r="C244" s="115" t="s">
        <v>602</v>
      </c>
      <c r="D244" s="90" t="s">
        <v>920</v>
      </c>
      <c r="E244" s="90" t="s">
        <v>1326</v>
      </c>
      <c r="F244" s="90">
        <v>13</v>
      </c>
      <c r="G244" s="90">
        <v>13</v>
      </c>
      <c r="H244" s="90"/>
      <c r="I244" s="90"/>
    </row>
    <row r="245" spans="1:9" x14ac:dyDescent="0.25">
      <c r="A245" s="100"/>
      <c r="B245" s="89" t="s">
        <v>49</v>
      </c>
      <c r="C245" s="111" t="s">
        <v>603</v>
      </c>
      <c r="D245" s="77" t="s">
        <v>921</v>
      </c>
      <c r="E245" s="89" t="s">
        <v>1327</v>
      </c>
      <c r="F245" s="77">
        <v>14</v>
      </c>
      <c r="G245" s="77">
        <v>14</v>
      </c>
      <c r="H245" s="77"/>
      <c r="I245" s="77"/>
    </row>
    <row r="246" spans="1:9" x14ac:dyDescent="0.25">
      <c r="A246" s="100"/>
      <c r="B246" s="77" t="s">
        <v>35</v>
      </c>
      <c r="C246" s="111" t="s">
        <v>592</v>
      </c>
      <c r="D246" s="77" t="s">
        <v>922</v>
      </c>
      <c r="E246" s="77" t="s">
        <v>1318</v>
      </c>
      <c r="F246" s="77">
        <v>15</v>
      </c>
      <c r="G246" s="77">
        <v>15</v>
      </c>
      <c r="H246" s="77"/>
      <c r="I246" s="77"/>
    </row>
    <row r="247" spans="1:9" x14ac:dyDescent="0.25">
      <c r="A247" s="100"/>
      <c r="B247" s="77" t="s">
        <v>51</v>
      </c>
      <c r="C247" s="111" t="s">
        <v>604</v>
      </c>
      <c r="D247" s="77" t="s">
        <v>923</v>
      </c>
      <c r="E247" s="77" t="s">
        <v>1328</v>
      </c>
      <c r="F247" s="77">
        <v>16</v>
      </c>
      <c r="G247" s="77">
        <v>16</v>
      </c>
      <c r="H247" s="77"/>
      <c r="I247" s="77"/>
    </row>
    <row r="248" spans="1:9" x14ac:dyDescent="0.25">
      <c r="A248" s="100"/>
      <c r="B248" s="77" t="s">
        <v>50</v>
      </c>
      <c r="C248" s="111" t="s">
        <v>605</v>
      </c>
      <c r="D248" s="77" t="s">
        <v>924</v>
      </c>
      <c r="E248" s="77" t="s">
        <v>1329</v>
      </c>
      <c r="F248" s="77">
        <v>17</v>
      </c>
      <c r="G248" s="77">
        <v>17</v>
      </c>
      <c r="H248" s="77"/>
      <c r="I248" s="77"/>
    </row>
    <row r="249" spans="1:9" x14ac:dyDescent="0.25">
      <c r="A249" s="100"/>
      <c r="B249" s="77" t="s">
        <v>52</v>
      </c>
      <c r="C249" s="111" t="s">
        <v>52</v>
      </c>
      <c r="D249" s="77" t="s">
        <v>52</v>
      </c>
      <c r="E249" s="77" t="s">
        <v>1330</v>
      </c>
      <c r="F249" s="77">
        <v>18</v>
      </c>
      <c r="G249" s="77">
        <v>18</v>
      </c>
      <c r="H249" s="77"/>
      <c r="I249" s="77"/>
    </row>
    <row r="250" spans="1:9" x14ac:dyDescent="0.25">
      <c r="A250" s="128" t="s">
        <v>1703</v>
      </c>
      <c r="B250" s="77" t="s">
        <v>1697</v>
      </c>
      <c r="C250" s="77" t="s">
        <v>1699</v>
      </c>
      <c r="D250" s="77" t="s">
        <v>1701</v>
      </c>
      <c r="E250" s="131" t="s">
        <v>1699</v>
      </c>
      <c r="F250" s="77">
        <v>19</v>
      </c>
      <c r="G250" s="77">
        <v>19</v>
      </c>
      <c r="H250" s="77"/>
      <c r="I250" s="77"/>
    </row>
    <row r="251" spans="1:9" x14ac:dyDescent="0.25">
      <c r="A251" s="128" t="s">
        <v>1703</v>
      </c>
      <c r="B251" s="77" t="s">
        <v>1698</v>
      </c>
      <c r="C251" s="77" t="s">
        <v>1700</v>
      </c>
      <c r="D251" s="77" t="s">
        <v>1702</v>
      </c>
      <c r="E251" s="131" t="s">
        <v>1700</v>
      </c>
      <c r="F251" s="77">
        <v>20</v>
      </c>
      <c r="G251" s="77">
        <v>20</v>
      </c>
      <c r="H251" s="77"/>
      <c r="I251" s="77"/>
    </row>
    <row r="252" spans="1:9" x14ac:dyDescent="0.25">
      <c r="A252" s="100"/>
      <c r="B252" s="77" t="s">
        <v>53</v>
      </c>
      <c r="C252" s="111" t="s">
        <v>53</v>
      </c>
      <c r="D252" s="77" t="s">
        <v>53</v>
      </c>
      <c r="E252" s="77" t="s">
        <v>1331</v>
      </c>
      <c r="F252" s="77">
        <v>21</v>
      </c>
      <c r="G252" s="77">
        <v>21</v>
      </c>
      <c r="H252" s="77"/>
      <c r="I252" s="77"/>
    </row>
    <row r="253" spans="1:9" x14ac:dyDescent="0.25">
      <c r="A253" s="100"/>
      <c r="B253" s="77" t="s">
        <v>80</v>
      </c>
      <c r="C253" s="111" t="s">
        <v>80</v>
      </c>
      <c r="D253" s="77" t="s">
        <v>80</v>
      </c>
      <c r="E253" s="77" t="s">
        <v>1332</v>
      </c>
      <c r="F253" s="77">
        <v>22</v>
      </c>
      <c r="G253" s="77">
        <v>22</v>
      </c>
      <c r="H253" s="77"/>
      <c r="I253" s="77"/>
    </row>
    <row r="254" spans="1:9" x14ac:dyDescent="0.25">
      <c r="A254" s="100"/>
      <c r="B254" s="77" t="s">
        <v>54</v>
      </c>
      <c r="C254" s="111" t="s">
        <v>54</v>
      </c>
      <c r="D254" s="77" t="s">
        <v>54</v>
      </c>
      <c r="E254" s="76" t="s">
        <v>1333</v>
      </c>
      <c r="F254" s="77">
        <v>23</v>
      </c>
      <c r="G254" s="77">
        <v>23</v>
      </c>
      <c r="H254" s="77"/>
      <c r="I254" s="77"/>
    </row>
    <row r="255" spans="1:9" x14ac:dyDescent="0.25">
      <c r="A255" s="100"/>
      <c r="B255" s="77" t="s">
        <v>1589</v>
      </c>
      <c r="C255" s="111" t="s">
        <v>1589</v>
      </c>
      <c r="D255" s="77" t="s">
        <v>1589</v>
      </c>
      <c r="E255" s="77" t="s">
        <v>1589</v>
      </c>
      <c r="F255" s="77">
        <v>24</v>
      </c>
      <c r="G255" s="77">
        <v>24</v>
      </c>
      <c r="H255" s="77"/>
      <c r="I255" s="77"/>
    </row>
    <row r="256" spans="1:9" x14ac:dyDescent="0.25">
      <c r="A256" s="100"/>
      <c r="B256" s="77" t="s">
        <v>55</v>
      </c>
      <c r="C256" s="111" t="s">
        <v>55</v>
      </c>
      <c r="D256" s="77" t="s">
        <v>55</v>
      </c>
      <c r="E256" s="76" t="s">
        <v>1334</v>
      </c>
      <c r="F256" s="77">
        <v>25</v>
      </c>
      <c r="G256" s="77">
        <v>25</v>
      </c>
      <c r="H256" s="77"/>
      <c r="I256" s="77"/>
    </row>
    <row r="257" spans="1:14" x14ac:dyDescent="0.25">
      <c r="A257" s="74"/>
      <c r="B257" s="77" t="s">
        <v>56</v>
      </c>
      <c r="C257" s="111" t="s">
        <v>56</v>
      </c>
      <c r="D257" s="77" t="s">
        <v>56</v>
      </c>
      <c r="E257" s="76" t="s">
        <v>1335</v>
      </c>
      <c r="F257" s="77">
        <v>1</v>
      </c>
      <c r="G257" s="77">
        <v>1</v>
      </c>
    </row>
    <row r="258" spans="1:14" x14ac:dyDescent="0.25">
      <c r="A258" s="100"/>
      <c r="B258" s="77" t="s">
        <v>57</v>
      </c>
      <c r="C258" s="111" t="s">
        <v>57</v>
      </c>
      <c r="D258" s="77" t="s">
        <v>925</v>
      </c>
      <c r="E258" s="76" t="s">
        <v>1336</v>
      </c>
      <c r="F258" s="77">
        <v>26</v>
      </c>
      <c r="G258" s="77">
        <v>26</v>
      </c>
      <c r="H258" s="77"/>
      <c r="I258" s="77"/>
    </row>
    <row r="259" spans="1:14" x14ac:dyDescent="0.25">
      <c r="A259" s="100"/>
      <c r="B259" s="77" t="s">
        <v>1590</v>
      </c>
      <c r="C259" s="111" t="s">
        <v>1590</v>
      </c>
      <c r="D259" s="77" t="s">
        <v>1590</v>
      </c>
      <c r="E259" s="77" t="s">
        <v>1590</v>
      </c>
      <c r="F259" s="77">
        <v>27</v>
      </c>
      <c r="G259" s="77">
        <v>27</v>
      </c>
      <c r="H259" s="77"/>
      <c r="I259" s="77"/>
    </row>
    <row r="260" spans="1:14" x14ac:dyDescent="0.25">
      <c r="A260" s="128" t="s">
        <v>1703</v>
      </c>
      <c r="B260" s="77" t="s">
        <v>1688</v>
      </c>
      <c r="C260" s="111" t="s">
        <v>1689</v>
      </c>
      <c r="D260" s="77" t="s">
        <v>1690</v>
      </c>
      <c r="E260" s="133" t="s">
        <v>1689</v>
      </c>
      <c r="F260" s="77">
        <v>29</v>
      </c>
      <c r="G260" s="77">
        <v>29</v>
      </c>
      <c r="H260" s="77"/>
      <c r="I260" s="77"/>
    </row>
    <row r="261" spans="1:14" x14ac:dyDescent="0.25">
      <c r="A261" s="100"/>
      <c r="B261" s="77" t="s">
        <v>58</v>
      </c>
      <c r="C261" s="111" t="s">
        <v>58</v>
      </c>
      <c r="D261" s="77" t="s">
        <v>58</v>
      </c>
      <c r="E261" s="76" t="s">
        <v>1337</v>
      </c>
      <c r="F261" s="77">
        <v>28</v>
      </c>
      <c r="G261" s="77">
        <v>28</v>
      </c>
      <c r="H261" s="77"/>
      <c r="I261" s="77"/>
    </row>
    <row r="262" spans="1:14" x14ac:dyDescent="0.25">
      <c r="A262" s="128" t="s">
        <v>1703</v>
      </c>
      <c r="B262" s="77" t="s">
        <v>1691</v>
      </c>
      <c r="C262" s="111" t="s">
        <v>1692</v>
      </c>
      <c r="D262" s="77" t="s">
        <v>1693</v>
      </c>
      <c r="E262" s="133" t="s">
        <v>1692</v>
      </c>
      <c r="F262" s="71" t="s">
        <v>1687</v>
      </c>
      <c r="G262" s="71" t="s">
        <v>1687</v>
      </c>
    </row>
    <row r="263" spans="1:14" x14ac:dyDescent="0.25">
      <c r="A263" s="128" t="s">
        <v>1703</v>
      </c>
      <c r="B263" s="103" t="s">
        <v>1694</v>
      </c>
      <c r="C263" s="118" t="s">
        <v>1695</v>
      </c>
      <c r="D263" s="103" t="s">
        <v>1696</v>
      </c>
      <c r="E263" s="134" t="s">
        <v>1695</v>
      </c>
      <c r="F263" s="103">
        <v>1</v>
      </c>
      <c r="G263" s="103">
        <v>1</v>
      </c>
      <c r="H263" s="103"/>
      <c r="I263" s="103"/>
      <c r="J263" s="103"/>
      <c r="K263" s="103"/>
      <c r="L263" s="103"/>
      <c r="M263" s="103"/>
      <c r="N263" s="103"/>
    </row>
    <row r="264" spans="1:14" x14ac:dyDescent="0.25">
      <c r="A264" s="100"/>
      <c r="B264" s="77" t="s">
        <v>15</v>
      </c>
      <c r="C264" s="111" t="s">
        <v>560</v>
      </c>
      <c r="D264" s="77" t="s">
        <v>874</v>
      </c>
      <c r="E264" s="76" t="s">
        <v>1282</v>
      </c>
      <c r="F264" s="77">
        <v>30</v>
      </c>
      <c r="G264" s="77">
        <v>30</v>
      </c>
      <c r="H264" s="77"/>
      <c r="I264" s="77"/>
    </row>
    <row r="265" spans="1:14" x14ac:dyDescent="0.25">
      <c r="A265" s="76"/>
      <c r="B265" s="77" t="s">
        <v>48</v>
      </c>
      <c r="C265" s="111" t="s">
        <v>561</v>
      </c>
      <c r="D265" s="77" t="s">
        <v>875</v>
      </c>
      <c r="E265" s="76" t="s">
        <v>1338</v>
      </c>
      <c r="F265" s="77">
        <v>31</v>
      </c>
      <c r="G265" s="77">
        <v>31</v>
      </c>
      <c r="H265" s="77"/>
      <c r="I265" s="77"/>
    </row>
    <row r="266" spans="1:14" x14ac:dyDescent="0.25">
      <c r="A266" s="76"/>
      <c r="B266" s="77" t="s">
        <v>59</v>
      </c>
      <c r="C266" s="111" t="s">
        <v>606</v>
      </c>
      <c r="D266" s="77" t="s">
        <v>926</v>
      </c>
      <c r="E266" s="76" t="s">
        <v>1339</v>
      </c>
      <c r="F266" s="77">
        <v>32</v>
      </c>
      <c r="G266" s="77">
        <v>32</v>
      </c>
      <c r="H266" s="77"/>
      <c r="I266" s="77"/>
    </row>
    <row r="267" spans="1:14" x14ac:dyDescent="0.25">
      <c r="A267" s="76"/>
      <c r="B267" s="77" t="s">
        <v>74</v>
      </c>
      <c r="C267" s="111" t="s">
        <v>529</v>
      </c>
      <c r="D267" s="77" t="s">
        <v>927</v>
      </c>
      <c r="E267" s="76" t="s">
        <v>1228</v>
      </c>
      <c r="F267" s="77">
        <v>33</v>
      </c>
      <c r="G267" s="77">
        <v>33</v>
      </c>
      <c r="H267" s="77"/>
      <c r="I267" s="77"/>
    </row>
    <row r="268" spans="1:14" x14ac:dyDescent="0.25">
      <c r="A268" s="76"/>
      <c r="B268" s="77" t="s">
        <v>81</v>
      </c>
      <c r="C268" s="111" t="s">
        <v>1618</v>
      </c>
      <c r="D268" s="77" t="s">
        <v>928</v>
      </c>
      <c r="E268" s="78" t="s">
        <v>1537</v>
      </c>
      <c r="F268" s="77">
        <v>34</v>
      </c>
      <c r="G268" s="77">
        <v>34</v>
      </c>
      <c r="H268" s="77"/>
      <c r="I268" s="77"/>
    </row>
    <row r="269" spans="1:14" x14ac:dyDescent="0.25">
      <c r="A269" s="76"/>
      <c r="B269" s="77" t="s">
        <v>82</v>
      </c>
      <c r="C269" s="111" t="s">
        <v>82</v>
      </c>
      <c r="D269" s="77" t="s">
        <v>82</v>
      </c>
      <c r="E269" s="76" t="s">
        <v>1340</v>
      </c>
      <c r="F269" s="77">
        <v>35</v>
      </c>
      <c r="G269" s="77">
        <v>35</v>
      </c>
      <c r="H269" s="77"/>
      <c r="I269" s="77"/>
    </row>
    <row r="270" spans="1:14" x14ac:dyDescent="0.25">
      <c r="A270" s="76"/>
      <c r="B270" s="77" t="s">
        <v>83</v>
      </c>
      <c r="C270" s="111" t="s">
        <v>83</v>
      </c>
      <c r="D270" s="77" t="s">
        <v>83</v>
      </c>
      <c r="E270" s="76" t="s">
        <v>1341</v>
      </c>
      <c r="F270" s="77">
        <v>36</v>
      </c>
      <c r="G270" s="77">
        <v>36</v>
      </c>
      <c r="H270" s="77"/>
      <c r="I270" s="77"/>
    </row>
    <row r="271" spans="1:14" x14ac:dyDescent="0.25">
      <c r="A271" s="76"/>
      <c r="B271" s="77" t="s">
        <v>84</v>
      </c>
      <c r="C271" s="111" t="s">
        <v>529</v>
      </c>
      <c r="D271" s="77" t="s">
        <v>927</v>
      </c>
      <c r="E271" s="76" t="s">
        <v>1228</v>
      </c>
      <c r="F271" s="77">
        <v>37</v>
      </c>
      <c r="G271" s="77">
        <v>37</v>
      </c>
      <c r="H271" s="77"/>
      <c r="I271" s="77"/>
    </row>
    <row r="272" spans="1:14" x14ac:dyDescent="0.25">
      <c r="A272" s="76"/>
      <c r="B272" s="77" t="s">
        <v>60</v>
      </c>
      <c r="C272" s="111" t="s">
        <v>607</v>
      </c>
      <c r="D272" s="77" t="s">
        <v>929</v>
      </c>
      <c r="E272" s="76" t="s">
        <v>1342</v>
      </c>
      <c r="F272" s="77">
        <v>38</v>
      </c>
      <c r="G272" s="77">
        <v>38</v>
      </c>
      <c r="H272" s="77"/>
      <c r="I272" s="77"/>
    </row>
    <row r="273" spans="1:9" x14ac:dyDescent="0.25">
      <c r="A273" s="76"/>
      <c r="B273" s="77" t="s">
        <v>52</v>
      </c>
      <c r="C273" s="111" t="s">
        <v>52</v>
      </c>
      <c r="D273" s="77" t="s">
        <v>52</v>
      </c>
      <c r="E273" s="76" t="s">
        <v>1330</v>
      </c>
      <c r="F273" s="77">
        <v>39</v>
      </c>
      <c r="G273" s="77">
        <v>39</v>
      </c>
      <c r="H273" s="77"/>
      <c r="I273" s="77"/>
    </row>
    <row r="274" spans="1:9" x14ac:dyDescent="0.25">
      <c r="A274" s="76"/>
      <c r="B274" s="77" t="s">
        <v>61</v>
      </c>
      <c r="C274" s="111" t="s">
        <v>61</v>
      </c>
      <c r="D274" s="77" t="s">
        <v>61</v>
      </c>
      <c r="E274" s="76" t="s">
        <v>1343</v>
      </c>
      <c r="F274" s="77">
        <v>40</v>
      </c>
      <c r="G274" s="77">
        <v>40</v>
      </c>
      <c r="H274" s="77"/>
      <c r="I274" s="77"/>
    </row>
    <row r="275" spans="1:9" x14ac:dyDescent="0.25">
      <c r="A275" s="76"/>
      <c r="B275" s="77" t="s">
        <v>62</v>
      </c>
      <c r="C275" s="111" t="s">
        <v>62</v>
      </c>
      <c r="D275" s="77" t="s">
        <v>930</v>
      </c>
      <c r="E275" s="76" t="s">
        <v>1344</v>
      </c>
      <c r="F275" s="77">
        <v>41</v>
      </c>
      <c r="G275" s="77">
        <v>41</v>
      </c>
      <c r="H275" s="77"/>
      <c r="I275" s="77"/>
    </row>
    <row r="276" spans="1:9" x14ac:dyDescent="0.25">
      <c r="A276" s="76"/>
      <c r="B276" s="77" t="s">
        <v>54</v>
      </c>
      <c r="C276" s="111" t="s">
        <v>54</v>
      </c>
      <c r="D276" s="77" t="s">
        <v>54</v>
      </c>
      <c r="E276" s="77" t="s">
        <v>1333</v>
      </c>
      <c r="F276" s="77">
        <v>42</v>
      </c>
      <c r="G276" s="77">
        <v>42</v>
      </c>
      <c r="H276" s="77"/>
      <c r="I276" s="77"/>
    </row>
    <row r="277" spans="1:9" x14ac:dyDescent="0.25">
      <c r="A277" s="76"/>
      <c r="B277" s="77" t="s">
        <v>63</v>
      </c>
      <c r="C277" s="111" t="s">
        <v>608</v>
      </c>
      <c r="D277" s="77" t="s">
        <v>931</v>
      </c>
      <c r="E277" s="77" t="s">
        <v>1345</v>
      </c>
      <c r="F277" s="77">
        <v>43</v>
      </c>
      <c r="G277" s="77">
        <v>43</v>
      </c>
      <c r="H277" s="77"/>
      <c r="I277" s="77"/>
    </row>
    <row r="278" spans="1:9" x14ac:dyDescent="0.25">
      <c r="A278" s="76"/>
      <c r="B278" s="77" t="s">
        <v>64</v>
      </c>
      <c r="C278" s="111" t="s">
        <v>609</v>
      </c>
      <c r="D278" s="77" t="s">
        <v>932</v>
      </c>
      <c r="E278" s="77" t="s">
        <v>1346</v>
      </c>
      <c r="F278" s="77">
        <v>44</v>
      </c>
      <c r="G278" s="77">
        <v>44</v>
      </c>
      <c r="H278" s="77"/>
      <c r="I278" s="77"/>
    </row>
    <row r="279" spans="1:9" x14ac:dyDescent="0.25">
      <c r="A279" s="76"/>
      <c r="B279" s="77" t="s">
        <v>57</v>
      </c>
      <c r="C279" s="111" t="s">
        <v>57</v>
      </c>
      <c r="D279" s="77" t="s">
        <v>57</v>
      </c>
      <c r="E279" s="77" t="s">
        <v>1336</v>
      </c>
      <c r="F279" s="77">
        <v>45</v>
      </c>
      <c r="G279" s="77">
        <v>45</v>
      </c>
      <c r="H279" s="77"/>
      <c r="I279" s="77"/>
    </row>
    <row r="280" spans="1:9" x14ac:dyDescent="0.25">
      <c r="A280" s="76"/>
      <c r="B280" s="77" t="s">
        <v>65</v>
      </c>
      <c r="C280" s="111" t="s">
        <v>65</v>
      </c>
      <c r="D280" s="77" t="s">
        <v>65</v>
      </c>
      <c r="E280" s="77" t="s">
        <v>1347</v>
      </c>
      <c r="F280" s="77">
        <v>46</v>
      </c>
      <c r="G280" s="77">
        <v>46</v>
      </c>
      <c r="H280" s="77"/>
      <c r="I280" s="77"/>
    </row>
    <row r="281" spans="1:9" x14ac:dyDescent="0.25">
      <c r="A281" s="76"/>
      <c r="B281" s="77" t="s">
        <v>66</v>
      </c>
      <c r="C281" s="111" t="s">
        <v>66</v>
      </c>
      <c r="D281" s="77" t="s">
        <v>65</v>
      </c>
      <c r="E281" s="77" t="s">
        <v>1348</v>
      </c>
      <c r="F281" s="77">
        <v>47</v>
      </c>
      <c r="G281" s="77">
        <v>47</v>
      </c>
      <c r="H281" s="77"/>
      <c r="I281" s="77"/>
    </row>
    <row r="282" spans="1:9" x14ac:dyDescent="0.25">
      <c r="A282" s="76"/>
      <c r="B282" s="77" t="s">
        <v>67</v>
      </c>
      <c r="C282" s="111" t="s">
        <v>610</v>
      </c>
      <c r="D282" s="77" t="s">
        <v>933</v>
      </c>
      <c r="E282" s="77" t="s">
        <v>1349</v>
      </c>
      <c r="F282" s="77">
        <v>48</v>
      </c>
      <c r="G282" s="77">
        <v>48</v>
      </c>
      <c r="H282" s="77"/>
      <c r="I282" s="77"/>
    </row>
    <row r="283" spans="1:9" x14ac:dyDescent="0.25">
      <c r="A283" s="76"/>
      <c r="B283" s="77" t="s">
        <v>68</v>
      </c>
      <c r="C283" s="111" t="s">
        <v>68</v>
      </c>
      <c r="D283" s="77" t="s">
        <v>68</v>
      </c>
      <c r="E283" s="77" t="s">
        <v>1350</v>
      </c>
      <c r="F283" s="77">
        <v>49</v>
      </c>
      <c r="G283" s="77">
        <v>49</v>
      </c>
      <c r="H283" s="77"/>
      <c r="I283" s="77"/>
    </row>
    <row r="284" spans="1:9" x14ac:dyDescent="0.25">
      <c r="A284" s="76"/>
      <c r="B284" s="77" t="s">
        <v>69</v>
      </c>
      <c r="C284" s="111" t="s">
        <v>69</v>
      </c>
      <c r="D284" s="77" t="s">
        <v>69</v>
      </c>
      <c r="E284" s="77" t="s">
        <v>1351</v>
      </c>
      <c r="F284" s="77">
        <v>50</v>
      </c>
      <c r="G284" s="77">
        <v>50</v>
      </c>
      <c r="H284" s="77"/>
      <c r="I284" s="77"/>
    </row>
    <row r="285" spans="1:9" x14ac:dyDescent="0.25">
      <c r="A285" s="76"/>
      <c r="B285" s="77" t="s">
        <v>70</v>
      </c>
      <c r="C285" s="111" t="s">
        <v>611</v>
      </c>
      <c r="D285" s="77" t="s">
        <v>934</v>
      </c>
      <c r="E285" s="77" t="s">
        <v>1352</v>
      </c>
      <c r="F285" s="77">
        <v>51</v>
      </c>
      <c r="G285" s="77">
        <v>51</v>
      </c>
      <c r="H285" s="77"/>
      <c r="I285" s="77"/>
    </row>
    <row r="286" spans="1:9" x14ac:dyDescent="0.25">
      <c r="A286" s="76"/>
      <c r="B286" s="77" t="s">
        <v>74</v>
      </c>
      <c r="C286" s="111" t="s">
        <v>529</v>
      </c>
      <c r="D286" s="77" t="s">
        <v>927</v>
      </c>
      <c r="E286" s="77" t="s">
        <v>1228</v>
      </c>
      <c r="F286" s="77">
        <v>52</v>
      </c>
      <c r="G286" s="77">
        <v>52</v>
      </c>
      <c r="H286" s="77"/>
      <c r="I286" s="77"/>
    </row>
    <row r="287" spans="1:9" x14ac:dyDescent="0.25">
      <c r="A287" s="76"/>
      <c r="B287" s="77" t="s">
        <v>73</v>
      </c>
      <c r="C287" s="111" t="s">
        <v>533</v>
      </c>
      <c r="D287" s="77" t="s">
        <v>841</v>
      </c>
      <c r="E287" s="76" t="s">
        <v>1233</v>
      </c>
      <c r="F287" s="77">
        <v>53</v>
      </c>
      <c r="G287" s="77">
        <v>53</v>
      </c>
      <c r="H287" s="77"/>
      <c r="I287" s="77"/>
    </row>
    <row r="288" spans="1:9" x14ac:dyDescent="0.25">
      <c r="A288" s="76"/>
      <c r="B288" s="77" t="s">
        <v>71</v>
      </c>
      <c r="C288" s="111" t="s">
        <v>71</v>
      </c>
      <c r="D288" s="77" t="s">
        <v>71</v>
      </c>
      <c r="E288" s="76" t="s">
        <v>1353</v>
      </c>
      <c r="F288" s="77">
        <v>54</v>
      </c>
      <c r="G288" s="77">
        <v>54</v>
      </c>
      <c r="H288" s="77"/>
      <c r="I288" s="77"/>
    </row>
    <row r="289" spans="1:14" x14ac:dyDescent="0.25">
      <c r="A289" s="76"/>
      <c r="B289" s="77" t="s">
        <v>72</v>
      </c>
      <c r="C289" s="111" t="s">
        <v>72</v>
      </c>
      <c r="D289" s="77" t="s">
        <v>72</v>
      </c>
      <c r="E289" s="76" t="s">
        <v>1236</v>
      </c>
      <c r="F289" s="77">
        <v>55</v>
      </c>
      <c r="G289" s="77">
        <v>55</v>
      </c>
      <c r="H289" s="77"/>
      <c r="I289" s="77"/>
    </row>
    <row r="290" spans="1:14" x14ac:dyDescent="0.25">
      <c r="A290" s="76"/>
      <c r="B290" s="77" t="s">
        <v>76</v>
      </c>
      <c r="C290" s="111" t="s">
        <v>525</v>
      </c>
      <c r="D290" s="77" t="s">
        <v>935</v>
      </c>
      <c r="E290" s="76" t="s">
        <v>1201</v>
      </c>
      <c r="F290" s="77">
        <v>56</v>
      </c>
      <c r="G290" s="77">
        <v>56</v>
      </c>
      <c r="H290" s="77"/>
      <c r="I290" s="77"/>
    </row>
    <row r="291" spans="1:14" x14ac:dyDescent="0.25">
      <c r="A291" s="76"/>
      <c r="B291" s="77" t="s">
        <v>87</v>
      </c>
      <c r="C291" s="111" t="s">
        <v>612</v>
      </c>
      <c r="D291" s="77" t="s">
        <v>936</v>
      </c>
      <c r="E291" s="78" t="s">
        <v>1538</v>
      </c>
      <c r="F291" s="77">
        <v>57</v>
      </c>
      <c r="G291" s="77">
        <v>57</v>
      </c>
      <c r="H291" s="77"/>
      <c r="I291" s="77"/>
    </row>
    <row r="292" spans="1:14" x14ac:dyDescent="0.25">
      <c r="A292" s="76"/>
      <c r="B292" s="77" t="s">
        <v>0</v>
      </c>
      <c r="C292" s="111" t="s">
        <v>531</v>
      </c>
      <c r="D292" s="77" t="s">
        <v>1107</v>
      </c>
      <c r="E292" s="76" t="s">
        <v>1230</v>
      </c>
      <c r="F292" s="77">
        <v>58</v>
      </c>
      <c r="G292" s="77">
        <v>58</v>
      </c>
      <c r="H292" s="77"/>
      <c r="I292" s="77"/>
    </row>
    <row r="293" spans="1:14" x14ac:dyDescent="0.25">
      <c r="A293" s="76"/>
      <c r="B293" s="77" t="s">
        <v>75</v>
      </c>
      <c r="C293" s="111" t="s">
        <v>613</v>
      </c>
      <c r="D293" s="77" t="s">
        <v>937</v>
      </c>
      <c r="E293" s="76" t="s">
        <v>1354</v>
      </c>
      <c r="F293" s="77">
        <v>59</v>
      </c>
      <c r="G293" s="77">
        <v>59</v>
      </c>
      <c r="H293" s="77"/>
      <c r="I293" s="77"/>
    </row>
    <row r="294" spans="1:14" x14ac:dyDescent="0.25">
      <c r="A294" s="76"/>
      <c r="B294" s="77" t="s">
        <v>77</v>
      </c>
      <c r="C294" s="111" t="s">
        <v>1619</v>
      </c>
      <c r="D294" s="77" t="s">
        <v>938</v>
      </c>
      <c r="E294" s="76" t="s">
        <v>1355</v>
      </c>
      <c r="F294" s="77">
        <v>60</v>
      </c>
      <c r="G294" s="77">
        <v>60</v>
      </c>
      <c r="H294" s="77"/>
      <c r="I294" s="77"/>
    </row>
    <row r="295" spans="1:14" x14ac:dyDescent="0.25">
      <c r="A295" s="76"/>
      <c r="B295" s="77" t="s">
        <v>78</v>
      </c>
      <c r="C295" s="111" t="s">
        <v>614</v>
      </c>
      <c r="D295" s="77" t="s">
        <v>939</v>
      </c>
      <c r="E295" s="76" t="s">
        <v>1356</v>
      </c>
      <c r="F295" s="77">
        <v>61</v>
      </c>
      <c r="G295" s="77">
        <v>61</v>
      </c>
      <c r="H295" s="77"/>
      <c r="I295" s="77"/>
    </row>
    <row r="296" spans="1:14" x14ac:dyDescent="0.25">
      <c r="A296" s="76"/>
      <c r="B296" s="77" t="s">
        <v>0</v>
      </c>
      <c r="C296" s="111" t="s">
        <v>531</v>
      </c>
      <c r="D296" s="77" t="s">
        <v>1107</v>
      </c>
      <c r="E296" s="77" t="s">
        <v>1230</v>
      </c>
      <c r="F296" s="77">
        <v>62</v>
      </c>
      <c r="G296" s="77">
        <v>62</v>
      </c>
      <c r="H296" s="77"/>
      <c r="I296" s="77"/>
    </row>
    <row r="297" spans="1:14" s="75" customFormat="1" x14ac:dyDescent="0.25">
      <c r="A297" s="74"/>
      <c r="B297" s="108" t="s">
        <v>1591</v>
      </c>
      <c r="C297" s="120" t="s">
        <v>1592</v>
      </c>
      <c r="D297" s="109" t="s">
        <v>1594</v>
      </c>
      <c r="E297" s="109" t="s">
        <v>1595</v>
      </c>
      <c r="F297" s="107">
        <v>2</v>
      </c>
      <c r="G297" s="107">
        <v>2</v>
      </c>
      <c r="H297" s="107"/>
      <c r="I297" s="107"/>
      <c r="J297" s="107"/>
      <c r="K297" s="107"/>
      <c r="L297" s="107"/>
      <c r="M297" s="107"/>
      <c r="N297" s="107"/>
    </row>
    <row r="298" spans="1:14" x14ac:dyDescent="0.25">
      <c r="A298" s="76"/>
      <c r="B298" s="77" t="s">
        <v>79</v>
      </c>
      <c r="C298" s="111" t="s">
        <v>615</v>
      </c>
      <c r="D298" s="77" t="s">
        <v>940</v>
      </c>
      <c r="E298" s="77" t="s">
        <v>1357</v>
      </c>
      <c r="F298" s="77">
        <v>63</v>
      </c>
      <c r="G298" s="77">
        <v>63</v>
      </c>
      <c r="H298" s="77"/>
      <c r="I298" s="77"/>
    </row>
    <row r="299" spans="1:14" x14ac:dyDescent="0.25">
      <c r="A299" s="76"/>
      <c r="B299" s="77" t="s">
        <v>176</v>
      </c>
      <c r="C299" s="111" t="s">
        <v>616</v>
      </c>
      <c r="D299" s="77" t="s">
        <v>941</v>
      </c>
      <c r="E299" s="77" t="s">
        <v>1358</v>
      </c>
      <c r="F299" s="77">
        <v>64</v>
      </c>
      <c r="G299" s="77">
        <v>64</v>
      </c>
      <c r="H299" s="77"/>
      <c r="I299" s="77"/>
    </row>
    <row r="300" spans="1:14" x14ac:dyDescent="0.25">
      <c r="A300" s="76"/>
      <c r="B300" s="77" t="s">
        <v>73</v>
      </c>
      <c r="C300" s="111" t="s">
        <v>533</v>
      </c>
      <c r="D300" s="77" t="s">
        <v>841</v>
      </c>
      <c r="E300" s="77" t="s">
        <v>1233</v>
      </c>
      <c r="F300" s="77">
        <v>65</v>
      </c>
      <c r="G300" s="77">
        <v>65</v>
      </c>
      <c r="H300" s="77"/>
      <c r="I300" s="77"/>
    </row>
    <row r="301" spans="1:14" x14ac:dyDescent="0.25">
      <c r="A301" s="76"/>
      <c r="B301" s="85" t="s">
        <v>94</v>
      </c>
      <c r="C301" s="113" t="s">
        <v>617</v>
      </c>
      <c r="D301" s="85" t="s">
        <v>942</v>
      </c>
      <c r="E301" s="86" t="s">
        <v>1539</v>
      </c>
      <c r="F301" s="85">
        <v>66</v>
      </c>
      <c r="G301" s="85">
        <v>66</v>
      </c>
      <c r="H301" s="85"/>
      <c r="I301" s="85"/>
    </row>
    <row r="302" spans="1:14" ht="15.75" x14ac:dyDescent="0.25">
      <c r="A302" s="76"/>
      <c r="B302" s="90" t="s">
        <v>270</v>
      </c>
      <c r="C302" s="115" t="s">
        <v>618</v>
      </c>
      <c r="D302" s="90" t="s">
        <v>618</v>
      </c>
      <c r="E302" s="90" t="s">
        <v>1359</v>
      </c>
      <c r="F302" s="90">
        <v>67</v>
      </c>
      <c r="G302" s="90">
        <v>67</v>
      </c>
      <c r="H302" s="90"/>
      <c r="I302" s="90"/>
    </row>
    <row r="303" spans="1:14" x14ac:dyDescent="0.25">
      <c r="A303" s="76"/>
      <c r="B303" s="77" t="s">
        <v>1718</v>
      </c>
      <c r="C303" s="111" t="s">
        <v>619</v>
      </c>
      <c r="D303" s="77" t="s">
        <v>943</v>
      </c>
      <c r="E303" s="77" t="s">
        <v>1360</v>
      </c>
      <c r="F303" s="77">
        <v>68</v>
      </c>
      <c r="G303" s="77">
        <v>68</v>
      </c>
      <c r="H303" s="77"/>
      <c r="I303" s="77"/>
    </row>
    <row r="304" spans="1:14" x14ac:dyDescent="0.25">
      <c r="A304" s="76"/>
      <c r="B304" s="77" t="s">
        <v>48</v>
      </c>
      <c r="C304" s="111" t="s">
        <v>561</v>
      </c>
      <c r="D304" s="77" t="s">
        <v>875</v>
      </c>
      <c r="E304" s="77" t="s">
        <v>1338</v>
      </c>
      <c r="F304" s="77">
        <v>69</v>
      </c>
      <c r="G304" s="77">
        <v>69</v>
      </c>
      <c r="H304" s="77"/>
      <c r="I304" s="77"/>
    </row>
    <row r="305" spans="1:9" x14ac:dyDescent="0.25">
      <c r="A305" s="76"/>
      <c r="B305" s="77" t="s">
        <v>15</v>
      </c>
      <c r="C305" s="111" t="s">
        <v>560</v>
      </c>
      <c r="D305" s="77" t="s">
        <v>874</v>
      </c>
      <c r="E305" s="77" t="s">
        <v>1282</v>
      </c>
      <c r="F305" s="77">
        <v>70</v>
      </c>
      <c r="G305" s="77">
        <v>70</v>
      </c>
      <c r="H305" s="77"/>
      <c r="I305" s="77"/>
    </row>
    <row r="306" spans="1:9" x14ac:dyDescent="0.25">
      <c r="A306" s="76"/>
      <c r="B306" s="77" t="s">
        <v>1</v>
      </c>
      <c r="C306" s="111" t="s">
        <v>565</v>
      </c>
      <c r="D306" s="77" t="s">
        <v>565</v>
      </c>
      <c r="E306" s="77" t="s">
        <v>1287</v>
      </c>
      <c r="F306" s="77">
        <v>71</v>
      </c>
      <c r="G306" s="77">
        <v>71</v>
      </c>
      <c r="H306" s="77"/>
      <c r="I306" s="77"/>
    </row>
    <row r="307" spans="1:9" x14ac:dyDescent="0.25">
      <c r="A307" s="76"/>
      <c r="B307" s="85" t="s">
        <v>128</v>
      </c>
      <c r="C307" s="113" t="s">
        <v>620</v>
      </c>
      <c r="D307" s="85" t="s">
        <v>944</v>
      </c>
      <c r="E307" s="86" t="s">
        <v>1540</v>
      </c>
      <c r="F307" s="85">
        <v>72</v>
      </c>
      <c r="G307" s="85">
        <v>72</v>
      </c>
      <c r="H307" s="85"/>
      <c r="I307" s="85"/>
    </row>
    <row r="308" spans="1:9" ht="21" x14ac:dyDescent="0.25">
      <c r="A308" s="76"/>
      <c r="B308" s="79" t="s">
        <v>271</v>
      </c>
      <c r="C308" s="112" t="s">
        <v>621</v>
      </c>
      <c r="D308" s="79" t="s">
        <v>945</v>
      </c>
      <c r="E308" s="79" t="s">
        <v>1361</v>
      </c>
      <c r="F308" s="79">
        <v>73</v>
      </c>
      <c r="G308" s="79">
        <v>73</v>
      </c>
      <c r="H308" s="79"/>
      <c r="I308" s="79"/>
    </row>
    <row r="309" spans="1:9" x14ac:dyDescent="0.25">
      <c r="A309" s="76"/>
      <c r="B309" s="77" t="s">
        <v>99</v>
      </c>
      <c r="C309" s="111" t="s">
        <v>1627</v>
      </c>
      <c r="D309" s="77" t="s">
        <v>946</v>
      </c>
      <c r="E309" s="77" t="s">
        <v>1362</v>
      </c>
      <c r="F309" s="77">
        <v>74</v>
      </c>
      <c r="G309" s="77">
        <v>74</v>
      </c>
      <c r="H309" s="77"/>
      <c r="I309" s="77"/>
    </row>
    <row r="310" spans="1:9" x14ac:dyDescent="0.25">
      <c r="A310" s="76"/>
      <c r="B310" s="77" t="s">
        <v>103</v>
      </c>
      <c r="C310" s="111" t="s">
        <v>622</v>
      </c>
      <c r="D310" s="77" t="s">
        <v>947</v>
      </c>
      <c r="E310" s="78" t="s">
        <v>1541</v>
      </c>
      <c r="F310" s="77">
        <v>75</v>
      </c>
      <c r="G310" s="77">
        <v>75</v>
      </c>
      <c r="H310" s="77"/>
      <c r="I310" s="77"/>
    </row>
    <row r="311" spans="1:9" x14ac:dyDescent="0.25">
      <c r="A311" s="76"/>
      <c r="B311" s="77" t="s">
        <v>100</v>
      </c>
      <c r="C311" s="111" t="s">
        <v>623</v>
      </c>
      <c r="D311" s="77" t="s">
        <v>948</v>
      </c>
      <c r="E311" s="78" t="s">
        <v>1542</v>
      </c>
      <c r="F311" s="77">
        <v>76</v>
      </c>
      <c r="G311" s="77">
        <v>76</v>
      </c>
      <c r="H311" s="77"/>
      <c r="I311" s="77"/>
    </row>
    <row r="312" spans="1:9" x14ac:dyDescent="0.25">
      <c r="A312" s="76"/>
      <c r="B312" s="77" t="s">
        <v>95</v>
      </c>
      <c r="C312" s="111" t="s">
        <v>624</v>
      </c>
      <c r="D312" s="76" t="s">
        <v>949</v>
      </c>
      <c r="E312" s="76" t="s">
        <v>1363</v>
      </c>
      <c r="F312" s="77">
        <v>77</v>
      </c>
      <c r="G312" s="77">
        <v>77</v>
      </c>
      <c r="H312" s="77"/>
      <c r="I312" s="77"/>
    </row>
    <row r="313" spans="1:9" x14ac:dyDescent="0.25">
      <c r="A313" s="76"/>
      <c r="B313" s="77" t="s">
        <v>96</v>
      </c>
      <c r="C313" s="111" t="s">
        <v>625</v>
      </c>
      <c r="D313" s="76" t="s">
        <v>950</v>
      </c>
      <c r="E313" s="76" t="s">
        <v>1364</v>
      </c>
      <c r="F313" s="77">
        <v>78</v>
      </c>
      <c r="G313" s="77">
        <v>78</v>
      </c>
      <c r="H313" s="77"/>
      <c r="I313" s="77"/>
    </row>
    <row r="314" spans="1:9" x14ac:dyDescent="0.25">
      <c r="A314" s="76"/>
      <c r="B314" s="77" t="s">
        <v>97</v>
      </c>
      <c r="C314" s="111" t="s">
        <v>626</v>
      </c>
      <c r="D314" s="77" t="s">
        <v>951</v>
      </c>
      <c r="E314" s="78" t="s">
        <v>1543</v>
      </c>
      <c r="F314" s="77">
        <v>79</v>
      </c>
      <c r="G314" s="77">
        <v>79</v>
      </c>
      <c r="H314" s="77"/>
      <c r="I314" s="77"/>
    </row>
    <row r="315" spans="1:9" x14ac:dyDescent="0.25">
      <c r="A315" s="76"/>
      <c r="B315" s="77" t="s">
        <v>98</v>
      </c>
      <c r="C315" s="111" t="s">
        <v>627</v>
      </c>
      <c r="D315" s="77" t="s">
        <v>952</v>
      </c>
      <c r="E315" s="78" t="s">
        <v>1544</v>
      </c>
      <c r="F315" s="77">
        <v>80</v>
      </c>
      <c r="G315" s="77">
        <v>80</v>
      </c>
      <c r="H315" s="77"/>
      <c r="I315" s="77"/>
    </row>
    <row r="316" spans="1:9" x14ac:dyDescent="0.25">
      <c r="A316" s="76"/>
      <c r="B316" s="77" t="s">
        <v>132</v>
      </c>
      <c r="C316" s="111" t="s">
        <v>628</v>
      </c>
      <c r="D316" s="77" t="s">
        <v>953</v>
      </c>
      <c r="E316" s="76" t="s">
        <v>1365</v>
      </c>
      <c r="F316" s="77">
        <v>81</v>
      </c>
      <c r="G316" s="77">
        <v>81</v>
      </c>
      <c r="H316" s="77"/>
      <c r="I316" s="77"/>
    </row>
    <row r="317" spans="1:9" x14ac:dyDescent="0.25">
      <c r="A317" s="76"/>
      <c r="B317" s="77" t="s">
        <v>133</v>
      </c>
      <c r="C317" s="111" t="s">
        <v>629</v>
      </c>
      <c r="D317" s="77" t="s">
        <v>954</v>
      </c>
      <c r="E317" s="78" t="s">
        <v>1545</v>
      </c>
      <c r="F317" s="77">
        <v>82</v>
      </c>
      <c r="G317" s="77">
        <v>82</v>
      </c>
      <c r="H317" s="77"/>
      <c r="I317" s="77"/>
    </row>
    <row r="318" spans="1:9" x14ac:dyDescent="0.25">
      <c r="A318" s="76"/>
      <c r="B318" s="77" t="s">
        <v>134</v>
      </c>
      <c r="C318" s="111" t="s">
        <v>630</v>
      </c>
      <c r="D318" s="77" t="s">
        <v>955</v>
      </c>
      <c r="E318" s="76" t="s">
        <v>1366</v>
      </c>
      <c r="F318" s="77">
        <v>83</v>
      </c>
      <c r="G318" s="77">
        <v>83</v>
      </c>
      <c r="H318" s="77"/>
      <c r="I318" s="77"/>
    </row>
    <row r="319" spans="1:9" x14ac:dyDescent="0.25">
      <c r="A319" s="76"/>
      <c r="B319" s="77" t="s">
        <v>106</v>
      </c>
      <c r="C319" s="111" t="s">
        <v>631</v>
      </c>
      <c r="D319" s="77" t="s">
        <v>956</v>
      </c>
      <c r="E319" s="76" t="s">
        <v>1367</v>
      </c>
      <c r="F319" s="77">
        <v>84</v>
      </c>
      <c r="G319" s="77">
        <v>84</v>
      </c>
      <c r="H319" s="77"/>
      <c r="I319" s="77"/>
    </row>
    <row r="320" spans="1:9" x14ac:dyDescent="0.25">
      <c r="A320" s="76"/>
      <c r="B320" s="77" t="s">
        <v>107</v>
      </c>
      <c r="C320" s="111" t="s">
        <v>632</v>
      </c>
      <c r="D320" s="77" t="s">
        <v>957</v>
      </c>
      <c r="E320" s="76" t="s">
        <v>1368</v>
      </c>
      <c r="F320" s="77">
        <v>85</v>
      </c>
      <c r="G320" s="77">
        <v>85</v>
      </c>
      <c r="H320" s="77"/>
      <c r="I320" s="77"/>
    </row>
    <row r="321" spans="1:9" x14ac:dyDescent="0.25">
      <c r="A321" s="76"/>
      <c r="B321" s="77" t="s">
        <v>101</v>
      </c>
      <c r="C321" s="111" t="s">
        <v>633</v>
      </c>
      <c r="D321" s="77" t="s">
        <v>958</v>
      </c>
      <c r="E321" s="76" t="s">
        <v>1369</v>
      </c>
      <c r="F321" s="77">
        <v>86</v>
      </c>
      <c r="G321" s="77">
        <v>86</v>
      </c>
      <c r="H321" s="77"/>
      <c r="I321" s="77"/>
    </row>
    <row r="322" spans="1:9" x14ac:dyDescent="0.25">
      <c r="A322" s="76"/>
      <c r="B322" s="77" t="s">
        <v>102</v>
      </c>
      <c r="C322" s="111" t="s">
        <v>634</v>
      </c>
      <c r="D322" s="77" t="s">
        <v>959</v>
      </c>
      <c r="E322" s="76" t="s">
        <v>1370</v>
      </c>
      <c r="F322" s="77">
        <v>87</v>
      </c>
      <c r="G322" s="77">
        <v>87</v>
      </c>
      <c r="H322" s="77"/>
      <c r="I322" s="77"/>
    </row>
    <row r="323" spans="1:9" x14ac:dyDescent="0.25">
      <c r="A323" s="76"/>
      <c r="B323" s="77" t="s">
        <v>293</v>
      </c>
      <c r="C323" s="111" t="s">
        <v>635</v>
      </c>
      <c r="D323" s="77" t="s">
        <v>960</v>
      </c>
      <c r="E323" s="76" t="s">
        <v>1371</v>
      </c>
      <c r="F323" s="77">
        <v>88</v>
      </c>
      <c r="G323" s="77">
        <v>88</v>
      </c>
      <c r="H323" s="77"/>
      <c r="I323" s="77"/>
    </row>
    <row r="324" spans="1:9" x14ac:dyDescent="0.25">
      <c r="A324" s="76"/>
      <c r="B324" s="77" t="s">
        <v>129</v>
      </c>
      <c r="C324" s="111" t="s">
        <v>636</v>
      </c>
      <c r="D324" s="77" t="s">
        <v>961</v>
      </c>
      <c r="E324" s="78" t="s">
        <v>1546</v>
      </c>
      <c r="F324" s="77">
        <v>89</v>
      </c>
      <c r="G324" s="77">
        <v>89</v>
      </c>
      <c r="H324" s="77"/>
      <c r="I324" s="77"/>
    </row>
    <row r="325" spans="1:9" x14ac:dyDescent="0.25">
      <c r="A325" s="76"/>
      <c r="B325" s="77" t="s">
        <v>131</v>
      </c>
      <c r="C325" s="111" t="s">
        <v>637</v>
      </c>
      <c r="D325" s="77" t="s">
        <v>962</v>
      </c>
      <c r="E325" s="76" t="s">
        <v>1372</v>
      </c>
      <c r="F325" s="77">
        <v>90</v>
      </c>
      <c r="G325" s="77">
        <v>90</v>
      </c>
      <c r="H325" s="77"/>
      <c r="I325" s="77"/>
    </row>
    <row r="326" spans="1:9" x14ac:dyDescent="0.25">
      <c r="A326" s="76"/>
      <c r="B326" s="77" t="s">
        <v>130</v>
      </c>
      <c r="C326" s="111" t="s">
        <v>638</v>
      </c>
      <c r="D326" s="77" t="s">
        <v>963</v>
      </c>
      <c r="E326" s="76" t="s">
        <v>1373</v>
      </c>
      <c r="F326" s="77">
        <v>91</v>
      </c>
      <c r="G326" s="77">
        <v>91</v>
      </c>
      <c r="H326" s="77"/>
      <c r="I326" s="77"/>
    </row>
    <row r="327" spans="1:9" x14ac:dyDescent="0.25">
      <c r="A327" s="76"/>
      <c r="B327" s="77" t="s">
        <v>187</v>
      </c>
      <c r="C327" s="111" t="s">
        <v>1639</v>
      </c>
      <c r="D327" s="77" t="s">
        <v>964</v>
      </c>
      <c r="E327" s="76" t="s">
        <v>1374</v>
      </c>
      <c r="F327" s="77">
        <v>92</v>
      </c>
      <c r="G327" s="77">
        <v>92</v>
      </c>
      <c r="H327" s="77"/>
      <c r="I327" s="77"/>
    </row>
    <row r="328" spans="1:9" x14ac:dyDescent="0.25">
      <c r="A328" s="76"/>
      <c r="B328" s="77" t="s">
        <v>135</v>
      </c>
      <c r="C328" s="111" t="s">
        <v>639</v>
      </c>
      <c r="D328" s="77" t="s">
        <v>965</v>
      </c>
      <c r="E328" s="78" t="s">
        <v>1547</v>
      </c>
      <c r="F328" s="77">
        <v>93</v>
      </c>
      <c r="G328" s="77">
        <v>93</v>
      </c>
      <c r="H328" s="77"/>
      <c r="I328" s="77"/>
    </row>
    <row r="329" spans="1:9" x14ac:dyDescent="0.25">
      <c r="A329" s="76"/>
      <c r="B329" s="77" t="s">
        <v>136</v>
      </c>
      <c r="C329" s="111" t="s">
        <v>640</v>
      </c>
      <c r="D329" s="77" t="s">
        <v>640</v>
      </c>
      <c r="E329" s="78" t="s">
        <v>1548</v>
      </c>
      <c r="F329" s="77">
        <v>94</v>
      </c>
      <c r="G329" s="77">
        <v>94</v>
      </c>
      <c r="H329" s="77"/>
      <c r="I329" s="77"/>
    </row>
    <row r="330" spans="1:9" x14ac:dyDescent="0.25">
      <c r="A330" s="76"/>
      <c r="B330" s="77" t="s">
        <v>137</v>
      </c>
      <c r="C330" s="111" t="s">
        <v>641</v>
      </c>
      <c r="D330" s="77" t="s">
        <v>966</v>
      </c>
      <c r="E330" s="76" t="s">
        <v>1375</v>
      </c>
      <c r="F330" s="77">
        <v>95</v>
      </c>
      <c r="G330" s="77">
        <v>95</v>
      </c>
      <c r="H330" s="77"/>
      <c r="I330" s="77"/>
    </row>
    <row r="331" spans="1:9" x14ac:dyDescent="0.25">
      <c r="A331" s="76"/>
      <c r="B331" s="77" t="s">
        <v>35</v>
      </c>
      <c r="C331" s="111" t="s">
        <v>592</v>
      </c>
      <c r="D331" s="77" t="s">
        <v>922</v>
      </c>
      <c r="E331" s="76" t="s">
        <v>1318</v>
      </c>
      <c r="F331" s="77">
        <v>96</v>
      </c>
      <c r="G331" s="77">
        <v>96</v>
      </c>
      <c r="H331" s="77"/>
      <c r="I331" s="77"/>
    </row>
    <row r="332" spans="1:9" x14ac:dyDescent="0.25">
      <c r="A332" s="76"/>
      <c r="B332" s="77" t="s">
        <v>138</v>
      </c>
      <c r="C332" s="111" t="s">
        <v>642</v>
      </c>
      <c r="D332" s="77" t="s">
        <v>967</v>
      </c>
      <c r="E332" s="76" t="s">
        <v>1376</v>
      </c>
      <c r="F332" s="77">
        <v>97</v>
      </c>
      <c r="G332" s="77">
        <v>97</v>
      </c>
      <c r="H332" s="77"/>
      <c r="I332" s="77"/>
    </row>
    <row r="333" spans="1:9" x14ac:dyDescent="0.25">
      <c r="A333" s="76"/>
      <c r="B333" s="77" t="s">
        <v>139</v>
      </c>
      <c r="C333" s="111" t="s">
        <v>643</v>
      </c>
      <c r="D333" s="77" t="s">
        <v>968</v>
      </c>
      <c r="E333" s="76" t="s">
        <v>1377</v>
      </c>
      <c r="F333" s="77">
        <v>98</v>
      </c>
      <c r="G333" s="77">
        <v>98</v>
      </c>
      <c r="H333" s="77"/>
      <c r="I333" s="77"/>
    </row>
    <row r="334" spans="1:9" x14ac:dyDescent="0.25">
      <c r="A334" s="76"/>
      <c r="B334" s="77" t="s">
        <v>140</v>
      </c>
      <c r="C334" s="111" t="s">
        <v>644</v>
      </c>
      <c r="D334" s="77" t="s">
        <v>969</v>
      </c>
      <c r="E334" s="78" t="s">
        <v>1549</v>
      </c>
      <c r="F334" s="77">
        <v>99</v>
      </c>
      <c r="G334" s="77">
        <v>99</v>
      </c>
      <c r="H334" s="77"/>
      <c r="I334" s="77"/>
    </row>
    <row r="335" spans="1:9" x14ac:dyDescent="0.25">
      <c r="A335" s="76"/>
      <c r="B335" s="77" t="s">
        <v>141</v>
      </c>
      <c r="C335" s="111" t="s">
        <v>645</v>
      </c>
      <c r="D335" s="77" t="s">
        <v>970</v>
      </c>
      <c r="E335" s="77" t="s">
        <v>1378</v>
      </c>
      <c r="F335" s="77">
        <v>100</v>
      </c>
      <c r="G335" s="77">
        <v>100</v>
      </c>
      <c r="H335" s="77"/>
      <c r="I335" s="77"/>
    </row>
    <row r="336" spans="1:9" x14ac:dyDescent="0.25">
      <c r="A336" s="76"/>
      <c r="B336" s="85" t="s">
        <v>314</v>
      </c>
      <c r="C336" s="113" t="s">
        <v>646</v>
      </c>
      <c r="D336" s="85" t="s">
        <v>971</v>
      </c>
      <c r="E336" s="86" t="s">
        <v>1550</v>
      </c>
      <c r="F336" s="85">
        <v>1</v>
      </c>
      <c r="G336" s="85">
        <v>1</v>
      </c>
      <c r="H336" s="85"/>
      <c r="I336" s="85"/>
    </row>
    <row r="337" spans="1:9" ht="15.75" x14ac:dyDescent="0.25">
      <c r="A337" s="76"/>
      <c r="B337" s="90" t="s">
        <v>272</v>
      </c>
      <c r="C337" s="115" t="s">
        <v>647</v>
      </c>
      <c r="D337" s="90" t="s">
        <v>972</v>
      </c>
      <c r="E337" s="90" t="s">
        <v>1379</v>
      </c>
      <c r="F337" s="90">
        <v>2</v>
      </c>
      <c r="G337" s="90">
        <v>2</v>
      </c>
      <c r="H337" s="90"/>
      <c r="I337" s="90"/>
    </row>
    <row r="338" spans="1:9" x14ac:dyDescent="0.25">
      <c r="A338" s="76"/>
      <c r="B338" s="89" t="s">
        <v>89</v>
      </c>
      <c r="C338" s="111" t="s">
        <v>648</v>
      </c>
      <c r="D338" s="77" t="s">
        <v>973</v>
      </c>
      <c r="E338" s="89" t="s">
        <v>1380</v>
      </c>
      <c r="F338" s="77">
        <v>3</v>
      </c>
      <c r="G338" s="77">
        <v>3</v>
      </c>
      <c r="H338" s="77"/>
      <c r="I338" s="77"/>
    </row>
    <row r="339" spans="1:9" x14ac:dyDescent="0.25">
      <c r="A339" s="76"/>
      <c r="B339" s="89" t="s">
        <v>771</v>
      </c>
      <c r="C339" s="111" t="s">
        <v>772</v>
      </c>
      <c r="D339" s="77" t="s">
        <v>974</v>
      </c>
      <c r="E339" s="78" t="s">
        <v>1551</v>
      </c>
      <c r="F339" s="77">
        <v>4</v>
      </c>
      <c r="G339" s="77">
        <v>4</v>
      </c>
      <c r="H339" s="77"/>
      <c r="I339" s="77"/>
    </row>
    <row r="340" spans="1:9" x14ac:dyDescent="0.25">
      <c r="A340" s="76"/>
      <c r="B340" s="89" t="s">
        <v>203</v>
      </c>
      <c r="C340" s="111" t="s">
        <v>1620</v>
      </c>
      <c r="D340" s="77" t="s">
        <v>975</v>
      </c>
      <c r="E340" s="78" t="s">
        <v>1552</v>
      </c>
      <c r="F340" s="77">
        <v>5</v>
      </c>
      <c r="G340" s="77">
        <v>5</v>
      </c>
      <c r="H340" s="77"/>
      <c r="I340" s="77"/>
    </row>
    <row r="341" spans="1:9" x14ac:dyDescent="0.25">
      <c r="A341" s="76"/>
      <c r="B341" s="89" t="s">
        <v>90</v>
      </c>
      <c r="C341" s="111" t="s">
        <v>649</v>
      </c>
      <c r="D341" s="77" t="s">
        <v>976</v>
      </c>
      <c r="E341" s="104" t="s">
        <v>1381</v>
      </c>
      <c r="F341" s="77">
        <v>6</v>
      </c>
      <c r="G341" s="77">
        <v>6</v>
      </c>
      <c r="H341" s="77"/>
      <c r="I341" s="77"/>
    </row>
    <row r="342" spans="1:9" x14ac:dyDescent="0.25">
      <c r="A342" s="76"/>
      <c r="B342" s="89" t="s">
        <v>91</v>
      </c>
      <c r="C342" s="111" t="s">
        <v>650</v>
      </c>
      <c r="D342" s="77" t="s">
        <v>977</v>
      </c>
      <c r="E342" s="78" t="s">
        <v>1553</v>
      </c>
      <c r="F342" s="77">
        <v>7</v>
      </c>
      <c r="G342" s="77">
        <v>7</v>
      </c>
      <c r="H342" s="77"/>
      <c r="I342" s="77"/>
    </row>
    <row r="343" spans="1:9" x14ac:dyDescent="0.25">
      <c r="A343" s="76"/>
      <c r="B343" s="105" t="s">
        <v>92</v>
      </c>
      <c r="C343" s="111" t="s">
        <v>651</v>
      </c>
      <c r="D343" s="77" t="s">
        <v>978</v>
      </c>
      <c r="E343" s="106" t="s">
        <v>1382</v>
      </c>
      <c r="F343" s="77">
        <v>8</v>
      </c>
      <c r="G343" s="77">
        <v>8</v>
      </c>
      <c r="H343" s="77"/>
      <c r="I343" s="77"/>
    </row>
    <row r="344" spans="1:9" x14ac:dyDescent="0.25">
      <c r="A344" s="76"/>
      <c r="B344" s="85" t="s">
        <v>182</v>
      </c>
      <c r="C344" s="113" t="s">
        <v>652</v>
      </c>
      <c r="D344" s="85" t="s">
        <v>979</v>
      </c>
      <c r="E344" s="86" t="s">
        <v>1554</v>
      </c>
      <c r="F344" s="85">
        <v>9</v>
      </c>
      <c r="G344" s="85">
        <v>9</v>
      </c>
      <c r="H344" s="85"/>
      <c r="I344" s="85"/>
    </row>
    <row r="345" spans="1:9" ht="15.75" x14ac:dyDescent="0.25">
      <c r="A345" s="76"/>
      <c r="B345" s="90" t="s">
        <v>273</v>
      </c>
      <c r="C345" s="115" t="s">
        <v>653</v>
      </c>
      <c r="D345" s="90" t="s">
        <v>980</v>
      </c>
      <c r="E345" s="90" t="s">
        <v>1383</v>
      </c>
      <c r="F345" s="90">
        <v>10</v>
      </c>
      <c r="G345" s="90">
        <v>10</v>
      </c>
      <c r="H345" s="90"/>
      <c r="I345" s="90"/>
    </row>
    <row r="346" spans="1:9" x14ac:dyDescent="0.25">
      <c r="A346" s="76"/>
      <c r="B346" s="76" t="s">
        <v>294</v>
      </c>
      <c r="C346" s="111" t="s">
        <v>654</v>
      </c>
      <c r="D346" s="77" t="s">
        <v>981</v>
      </c>
      <c r="E346" s="76" t="s">
        <v>1384</v>
      </c>
      <c r="F346" s="77">
        <v>11</v>
      </c>
      <c r="G346" s="77">
        <v>11</v>
      </c>
      <c r="H346" s="77"/>
      <c r="I346" s="77"/>
    </row>
    <row r="347" spans="1:9" x14ac:dyDescent="0.25">
      <c r="A347" s="128" t="s">
        <v>1703</v>
      </c>
      <c r="B347" s="76" t="s">
        <v>1727</v>
      </c>
      <c r="C347" s="111" t="s">
        <v>1728</v>
      </c>
      <c r="D347" s="77" t="s">
        <v>1729</v>
      </c>
      <c r="E347" s="131" t="s">
        <v>1385</v>
      </c>
      <c r="F347" s="77">
        <v>12</v>
      </c>
      <c r="G347" s="77">
        <v>12</v>
      </c>
      <c r="H347" s="77"/>
      <c r="I347" s="77"/>
    </row>
    <row r="348" spans="1:9" x14ac:dyDescent="0.25">
      <c r="A348" s="128" t="s">
        <v>1703</v>
      </c>
      <c r="B348" s="76" t="s">
        <v>1736</v>
      </c>
      <c r="C348" s="111" t="s">
        <v>1734</v>
      </c>
      <c r="D348" s="77" t="s">
        <v>1735</v>
      </c>
      <c r="E348" s="131" t="s">
        <v>1386</v>
      </c>
      <c r="F348" s="77">
        <v>13</v>
      </c>
      <c r="G348" s="77">
        <v>13</v>
      </c>
      <c r="H348" s="77"/>
      <c r="I348" s="77"/>
    </row>
    <row r="349" spans="1:9" x14ac:dyDescent="0.25">
      <c r="A349" s="76"/>
      <c r="B349" s="77" t="s">
        <v>108</v>
      </c>
      <c r="C349" s="111" t="s">
        <v>655</v>
      </c>
      <c r="D349" s="77" t="s">
        <v>982</v>
      </c>
      <c r="E349" s="77" t="s">
        <v>1387</v>
      </c>
      <c r="F349" s="77">
        <v>14</v>
      </c>
      <c r="G349" s="77">
        <v>14</v>
      </c>
      <c r="H349" s="77"/>
      <c r="I349" s="77"/>
    </row>
    <row r="350" spans="1:9" x14ac:dyDescent="0.25">
      <c r="A350" s="76"/>
      <c r="B350" s="77" t="s">
        <v>109</v>
      </c>
      <c r="C350" s="111" t="s">
        <v>656</v>
      </c>
      <c r="D350" s="77" t="s">
        <v>983</v>
      </c>
      <c r="E350" s="77" t="s">
        <v>1388</v>
      </c>
      <c r="F350" s="77">
        <v>15</v>
      </c>
      <c r="G350" s="77">
        <v>15</v>
      </c>
      <c r="H350" s="77"/>
      <c r="I350" s="77"/>
    </row>
    <row r="351" spans="1:9" x14ac:dyDescent="0.25">
      <c r="A351" s="76"/>
      <c r="B351" s="77" t="s">
        <v>110</v>
      </c>
      <c r="C351" s="111" t="s">
        <v>657</v>
      </c>
      <c r="D351" s="77" t="s">
        <v>984</v>
      </c>
      <c r="E351" s="77" t="s">
        <v>1389</v>
      </c>
      <c r="F351" s="77">
        <v>16</v>
      </c>
      <c r="G351" s="77">
        <v>16</v>
      </c>
      <c r="H351" s="77"/>
      <c r="I351" s="77"/>
    </row>
    <row r="352" spans="1:9" x14ac:dyDescent="0.25">
      <c r="A352" s="76"/>
      <c r="B352" s="77" t="s">
        <v>104</v>
      </c>
      <c r="C352" s="111" t="s">
        <v>658</v>
      </c>
      <c r="D352" s="77" t="s">
        <v>985</v>
      </c>
      <c r="E352" s="77" t="s">
        <v>1390</v>
      </c>
      <c r="F352" s="77">
        <v>17</v>
      </c>
      <c r="G352" s="77">
        <v>17</v>
      </c>
      <c r="H352" s="77"/>
      <c r="I352" s="77"/>
    </row>
    <row r="353" spans="1:9" x14ac:dyDescent="0.25">
      <c r="A353" s="76"/>
      <c r="B353" s="77" t="s">
        <v>105</v>
      </c>
      <c r="C353" s="111" t="s">
        <v>659</v>
      </c>
      <c r="D353" s="77" t="s">
        <v>986</v>
      </c>
      <c r="E353" s="77" t="s">
        <v>1391</v>
      </c>
      <c r="F353" s="77">
        <v>18</v>
      </c>
      <c r="G353" s="77">
        <v>18</v>
      </c>
      <c r="H353" s="77"/>
      <c r="I353" s="77"/>
    </row>
    <row r="354" spans="1:9" x14ac:dyDescent="0.25">
      <c r="A354" s="76"/>
      <c r="B354" s="77" t="s">
        <v>111</v>
      </c>
      <c r="C354" s="111" t="s">
        <v>660</v>
      </c>
      <c r="D354" s="77" t="s">
        <v>987</v>
      </c>
      <c r="E354" s="77" t="s">
        <v>1392</v>
      </c>
      <c r="F354" s="77">
        <v>19</v>
      </c>
      <c r="G354" s="77">
        <v>19</v>
      </c>
      <c r="H354" s="77"/>
      <c r="I354" s="77"/>
    </row>
    <row r="355" spans="1:9" x14ac:dyDescent="0.25">
      <c r="A355" s="76"/>
      <c r="B355" s="77" t="s">
        <v>125</v>
      </c>
      <c r="C355" s="111" t="s">
        <v>661</v>
      </c>
      <c r="D355" s="77" t="s">
        <v>988</v>
      </c>
      <c r="E355" s="77" t="s">
        <v>1393</v>
      </c>
      <c r="F355" s="77">
        <v>20</v>
      </c>
      <c r="G355" s="77">
        <v>20</v>
      </c>
      <c r="H355" s="77"/>
      <c r="I355" s="77"/>
    </row>
    <row r="356" spans="1:9" x14ac:dyDescent="0.25">
      <c r="A356" s="76"/>
      <c r="B356" s="77" t="s">
        <v>126</v>
      </c>
      <c r="C356" s="111" t="s">
        <v>662</v>
      </c>
      <c r="D356" s="77" t="s">
        <v>989</v>
      </c>
      <c r="E356" s="77" t="s">
        <v>1394</v>
      </c>
      <c r="F356" s="77">
        <v>21</v>
      </c>
      <c r="G356" s="77">
        <v>21</v>
      </c>
      <c r="H356" s="77"/>
      <c r="I356" s="77"/>
    </row>
    <row r="357" spans="1:9" x14ac:dyDescent="0.25">
      <c r="A357" s="76"/>
      <c r="B357" s="77" t="s">
        <v>112</v>
      </c>
      <c r="C357" s="111" t="s">
        <v>663</v>
      </c>
      <c r="D357" s="77" t="s">
        <v>990</v>
      </c>
      <c r="E357" s="77" t="s">
        <v>1395</v>
      </c>
      <c r="F357" s="77">
        <v>22</v>
      </c>
      <c r="G357" s="77">
        <v>22</v>
      </c>
      <c r="H357" s="77"/>
      <c r="I357" s="77"/>
    </row>
    <row r="358" spans="1:9" x14ac:dyDescent="0.25">
      <c r="A358" s="76"/>
      <c r="B358" s="77" t="s">
        <v>127</v>
      </c>
      <c r="C358" s="111" t="s">
        <v>664</v>
      </c>
      <c r="D358" s="77" t="s">
        <v>991</v>
      </c>
      <c r="E358" s="77" t="s">
        <v>1396</v>
      </c>
      <c r="F358" s="77">
        <v>23</v>
      </c>
      <c r="G358" s="77">
        <v>23</v>
      </c>
      <c r="H358" s="77"/>
      <c r="I358" s="77"/>
    </row>
    <row r="359" spans="1:9" x14ac:dyDescent="0.25">
      <c r="A359" s="76"/>
      <c r="B359" s="77" t="s">
        <v>175</v>
      </c>
      <c r="C359" s="111" t="s">
        <v>665</v>
      </c>
      <c r="D359" s="77" t="s">
        <v>992</v>
      </c>
      <c r="E359" s="77" t="s">
        <v>1397</v>
      </c>
      <c r="F359" s="77">
        <v>24</v>
      </c>
      <c r="G359" s="77">
        <v>24</v>
      </c>
      <c r="H359" s="77"/>
      <c r="I359" s="77"/>
    </row>
    <row r="360" spans="1:9" x14ac:dyDescent="0.25">
      <c r="A360" s="76"/>
      <c r="B360" s="77" t="s">
        <v>116</v>
      </c>
      <c r="C360" s="111" t="s">
        <v>773</v>
      </c>
      <c r="D360" s="77" t="s">
        <v>993</v>
      </c>
      <c r="E360" s="77" t="s">
        <v>1398</v>
      </c>
      <c r="F360" s="77">
        <v>25</v>
      </c>
      <c r="G360" s="77">
        <v>25</v>
      </c>
      <c r="H360" s="77"/>
      <c r="I360" s="77"/>
    </row>
    <row r="361" spans="1:9" x14ac:dyDescent="0.25">
      <c r="A361" s="76"/>
      <c r="B361" s="77" t="s">
        <v>1634</v>
      </c>
      <c r="C361" s="111" t="s">
        <v>1634</v>
      </c>
      <c r="D361" s="77" t="s">
        <v>1634</v>
      </c>
      <c r="E361" s="102" t="s">
        <v>1635</v>
      </c>
      <c r="F361" s="77">
        <v>26</v>
      </c>
      <c r="G361" s="77">
        <v>26</v>
      </c>
      <c r="H361" s="77"/>
      <c r="I361" s="77"/>
    </row>
    <row r="362" spans="1:9" x14ac:dyDescent="0.25">
      <c r="A362" s="76"/>
      <c r="B362" s="77" t="s">
        <v>113</v>
      </c>
      <c r="C362" s="111" t="s">
        <v>113</v>
      </c>
      <c r="D362" s="77" t="s">
        <v>113</v>
      </c>
      <c r="E362" s="77" t="s">
        <v>1399</v>
      </c>
      <c r="F362" s="77">
        <v>27</v>
      </c>
      <c r="G362" s="77">
        <v>27</v>
      </c>
      <c r="H362" s="77"/>
      <c r="I362" s="77"/>
    </row>
    <row r="363" spans="1:9" x14ac:dyDescent="0.25">
      <c r="A363" s="76"/>
      <c r="B363" s="77" t="s">
        <v>114</v>
      </c>
      <c r="C363" s="111" t="s">
        <v>114</v>
      </c>
      <c r="D363" s="77" t="s">
        <v>114</v>
      </c>
      <c r="E363" s="77" t="s">
        <v>1400</v>
      </c>
      <c r="F363" s="77">
        <v>28</v>
      </c>
      <c r="G363" s="77">
        <v>28</v>
      </c>
      <c r="H363" s="77"/>
      <c r="I363" s="77"/>
    </row>
    <row r="364" spans="1:9" x14ac:dyDescent="0.25">
      <c r="A364" s="76"/>
      <c r="B364" s="77" t="s">
        <v>297</v>
      </c>
      <c r="C364" s="111" t="s">
        <v>666</v>
      </c>
      <c r="D364" s="77" t="s">
        <v>994</v>
      </c>
      <c r="E364" s="77" t="s">
        <v>1401</v>
      </c>
      <c r="F364" s="77">
        <v>29</v>
      </c>
      <c r="G364" s="77">
        <v>29</v>
      </c>
      <c r="H364" s="77"/>
      <c r="I364" s="77"/>
    </row>
    <row r="365" spans="1:9" x14ac:dyDescent="0.25">
      <c r="A365" s="76"/>
      <c r="B365" s="77" t="s">
        <v>115</v>
      </c>
      <c r="C365" s="111" t="s">
        <v>115</v>
      </c>
      <c r="D365" s="77" t="s">
        <v>115</v>
      </c>
      <c r="E365" s="77" t="s">
        <v>1402</v>
      </c>
      <c r="F365" s="77">
        <v>30</v>
      </c>
      <c r="G365" s="77">
        <v>30</v>
      </c>
      <c r="H365" s="77"/>
      <c r="I365" s="77"/>
    </row>
    <row r="366" spans="1:9" x14ac:dyDescent="0.25">
      <c r="A366" s="76"/>
      <c r="B366" s="77" t="s">
        <v>119</v>
      </c>
      <c r="C366" s="111" t="s">
        <v>667</v>
      </c>
      <c r="D366" s="77" t="s">
        <v>995</v>
      </c>
      <c r="E366" s="77" t="s">
        <v>1403</v>
      </c>
      <c r="F366" s="77">
        <v>31</v>
      </c>
      <c r="G366" s="77">
        <v>31</v>
      </c>
      <c r="H366" s="77"/>
      <c r="I366" s="77"/>
    </row>
    <row r="367" spans="1:9" x14ac:dyDescent="0.25">
      <c r="A367" s="76"/>
      <c r="B367" s="77" t="s">
        <v>118</v>
      </c>
      <c r="C367" s="111" t="s">
        <v>668</v>
      </c>
      <c r="D367" s="77" t="s">
        <v>996</v>
      </c>
      <c r="E367" s="77" t="s">
        <v>1404</v>
      </c>
      <c r="F367" s="77">
        <v>32</v>
      </c>
      <c r="G367" s="77">
        <v>32</v>
      </c>
      <c r="H367" s="77"/>
      <c r="I367" s="77"/>
    </row>
    <row r="368" spans="1:9" x14ac:dyDescent="0.25">
      <c r="A368" s="76"/>
      <c r="B368" s="77" t="s">
        <v>120</v>
      </c>
      <c r="C368" s="111" t="s">
        <v>669</v>
      </c>
      <c r="D368" s="77" t="s">
        <v>997</v>
      </c>
      <c r="E368" s="78" t="s">
        <v>1555</v>
      </c>
      <c r="F368" s="77">
        <v>33</v>
      </c>
      <c r="G368" s="77">
        <v>33</v>
      </c>
      <c r="H368" s="77"/>
      <c r="I368" s="77"/>
    </row>
    <row r="369" spans="1:9" x14ac:dyDescent="0.25">
      <c r="A369" s="76"/>
      <c r="B369" s="77" t="s">
        <v>121</v>
      </c>
      <c r="C369" s="111" t="s">
        <v>121</v>
      </c>
      <c r="D369" s="77" t="s">
        <v>998</v>
      </c>
      <c r="E369" s="77" t="s">
        <v>1405</v>
      </c>
      <c r="F369" s="77">
        <v>34</v>
      </c>
      <c r="G369" s="77">
        <v>34</v>
      </c>
      <c r="H369" s="77"/>
      <c r="I369" s="77"/>
    </row>
    <row r="370" spans="1:9" x14ac:dyDescent="0.25">
      <c r="A370" s="76"/>
      <c r="B370" s="77" t="s">
        <v>117</v>
      </c>
      <c r="C370" s="111" t="s">
        <v>670</v>
      </c>
      <c r="D370" s="77" t="s">
        <v>999</v>
      </c>
      <c r="E370" s="77" t="s">
        <v>1406</v>
      </c>
      <c r="F370" s="77">
        <v>35</v>
      </c>
      <c r="G370" s="77">
        <v>35</v>
      </c>
      <c r="H370" s="77"/>
      <c r="I370" s="77"/>
    </row>
    <row r="371" spans="1:9" x14ac:dyDescent="0.25">
      <c r="A371" s="76"/>
      <c r="B371" s="77" t="s">
        <v>122</v>
      </c>
      <c r="C371" s="111" t="s">
        <v>122</v>
      </c>
      <c r="D371" s="77" t="s">
        <v>122</v>
      </c>
      <c r="E371" s="77" t="s">
        <v>1407</v>
      </c>
      <c r="F371" s="77">
        <v>36</v>
      </c>
      <c r="G371" s="77">
        <v>36</v>
      </c>
      <c r="H371" s="77"/>
      <c r="I371" s="77"/>
    </row>
    <row r="372" spans="1:9" x14ac:dyDescent="0.25">
      <c r="A372" s="76"/>
      <c r="B372" s="77" t="s">
        <v>123</v>
      </c>
      <c r="C372" s="111" t="s">
        <v>123</v>
      </c>
      <c r="D372" s="77" t="s">
        <v>123</v>
      </c>
      <c r="E372" s="77" t="s">
        <v>1408</v>
      </c>
      <c r="F372" s="77">
        <v>37</v>
      </c>
      <c r="G372" s="77">
        <v>37</v>
      </c>
      <c r="H372" s="77"/>
      <c r="I372" s="77"/>
    </row>
    <row r="373" spans="1:9" x14ac:dyDescent="0.25">
      <c r="A373" s="76"/>
      <c r="B373" s="77" t="s">
        <v>124</v>
      </c>
      <c r="C373" s="111" t="s">
        <v>671</v>
      </c>
      <c r="D373" s="77" t="s">
        <v>1000</v>
      </c>
      <c r="E373" s="77" t="s">
        <v>1409</v>
      </c>
      <c r="F373" s="77">
        <v>38</v>
      </c>
      <c r="G373" s="77">
        <v>38</v>
      </c>
      <c r="H373" s="77"/>
      <c r="I373" s="77"/>
    </row>
    <row r="374" spans="1:9" x14ac:dyDescent="0.25">
      <c r="A374" s="76"/>
      <c r="B374" s="85" t="s">
        <v>183</v>
      </c>
      <c r="C374" s="113" t="s">
        <v>672</v>
      </c>
      <c r="D374" s="85" t="s">
        <v>1001</v>
      </c>
      <c r="E374" s="86" t="s">
        <v>1556</v>
      </c>
      <c r="F374" s="85">
        <v>39</v>
      </c>
      <c r="G374" s="85">
        <v>39</v>
      </c>
      <c r="H374" s="85"/>
      <c r="I374" s="85"/>
    </row>
    <row r="375" spans="1:9" ht="15.75" x14ac:dyDescent="0.25">
      <c r="A375" s="76"/>
      <c r="B375" s="90" t="s">
        <v>274</v>
      </c>
      <c r="C375" s="115" t="s">
        <v>673</v>
      </c>
      <c r="D375" s="90" t="s">
        <v>1002</v>
      </c>
      <c r="E375" s="90" t="s">
        <v>1410</v>
      </c>
      <c r="F375" s="90">
        <v>40</v>
      </c>
      <c r="G375" s="90">
        <v>40</v>
      </c>
      <c r="H375" s="90"/>
      <c r="I375" s="90"/>
    </row>
    <row r="376" spans="1:9" x14ac:dyDescent="0.25">
      <c r="A376" s="76"/>
      <c r="B376" s="77" t="s">
        <v>158</v>
      </c>
      <c r="C376" s="111" t="s">
        <v>674</v>
      </c>
      <c r="D376" s="77" t="s">
        <v>1003</v>
      </c>
      <c r="E376" s="77" t="s">
        <v>1411</v>
      </c>
      <c r="F376" s="77">
        <v>41</v>
      </c>
      <c r="G376" s="77">
        <v>41</v>
      </c>
      <c r="H376" s="77"/>
      <c r="I376" s="77"/>
    </row>
    <row r="377" spans="1:9" x14ac:dyDescent="0.25">
      <c r="A377" s="76"/>
      <c r="B377" s="77" t="s">
        <v>163</v>
      </c>
      <c r="C377" s="111" t="s">
        <v>1108</v>
      </c>
      <c r="D377" s="77" t="s">
        <v>1004</v>
      </c>
      <c r="E377" s="78" t="s">
        <v>1557</v>
      </c>
      <c r="F377" s="77">
        <v>42</v>
      </c>
      <c r="G377" s="77">
        <v>42</v>
      </c>
      <c r="H377" s="77"/>
      <c r="I377" s="77"/>
    </row>
    <row r="378" spans="1:9" x14ac:dyDescent="0.25">
      <c r="A378" s="76"/>
      <c r="B378" s="77" t="s">
        <v>157</v>
      </c>
      <c r="C378" s="111" t="s">
        <v>675</v>
      </c>
      <c r="D378" s="77" t="s">
        <v>1005</v>
      </c>
      <c r="E378" s="76" t="s">
        <v>1412</v>
      </c>
      <c r="F378" s="77">
        <v>43</v>
      </c>
      <c r="G378" s="77">
        <v>43</v>
      </c>
      <c r="H378" s="77"/>
      <c r="I378" s="77"/>
    </row>
    <row r="379" spans="1:9" x14ac:dyDescent="0.25">
      <c r="A379" s="76"/>
      <c r="B379" s="77" t="s">
        <v>159</v>
      </c>
      <c r="C379" s="111" t="s">
        <v>676</v>
      </c>
      <c r="D379" s="77" t="s">
        <v>676</v>
      </c>
      <c r="E379" s="76" t="s">
        <v>1413</v>
      </c>
      <c r="F379" s="77">
        <v>44</v>
      </c>
      <c r="G379" s="77">
        <v>44</v>
      </c>
      <c r="H379" s="77"/>
      <c r="I379" s="77"/>
    </row>
    <row r="380" spans="1:9" x14ac:dyDescent="0.25">
      <c r="A380" s="76"/>
      <c r="B380" s="77" t="s">
        <v>160</v>
      </c>
      <c r="C380" s="111" t="s">
        <v>677</v>
      </c>
      <c r="D380" s="77" t="s">
        <v>1006</v>
      </c>
      <c r="E380" s="76" t="s">
        <v>1414</v>
      </c>
      <c r="F380" s="77">
        <v>45</v>
      </c>
      <c r="G380" s="77">
        <v>45</v>
      </c>
      <c r="H380" s="77"/>
      <c r="I380" s="77"/>
    </row>
    <row r="381" spans="1:9" x14ac:dyDescent="0.25">
      <c r="A381" s="76"/>
      <c r="B381" s="77" t="s">
        <v>161</v>
      </c>
      <c r="C381" s="111" t="s">
        <v>678</v>
      </c>
      <c r="D381" s="77" t="s">
        <v>1007</v>
      </c>
      <c r="E381" s="76" t="s">
        <v>1415</v>
      </c>
      <c r="F381" s="77">
        <v>46</v>
      </c>
      <c r="G381" s="77">
        <v>46</v>
      </c>
      <c r="H381" s="77"/>
      <c r="I381" s="77"/>
    </row>
    <row r="382" spans="1:9" x14ac:dyDescent="0.25">
      <c r="A382" s="76"/>
      <c r="B382" s="77" t="s">
        <v>162</v>
      </c>
      <c r="C382" s="111" t="s">
        <v>679</v>
      </c>
      <c r="D382" s="77" t="s">
        <v>1008</v>
      </c>
      <c r="E382" s="78" t="s">
        <v>1558</v>
      </c>
      <c r="F382" s="77">
        <v>47</v>
      </c>
      <c r="G382" s="77">
        <v>47</v>
      </c>
      <c r="H382" s="77"/>
      <c r="I382" s="77"/>
    </row>
    <row r="383" spans="1:9" x14ac:dyDescent="0.25">
      <c r="A383" s="76"/>
      <c r="B383" s="85" t="s">
        <v>184</v>
      </c>
      <c r="C383" s="113" t="s">
        <v>680</v>
      </c>
      <c r="D383" s="85" t="s">
        <v>1009</v>
      </c>
      <c r="E383" s="86" t="s">
        <v>1559</v>
      </c>
      <c r="F383" s="85">
        <v>48</v>
      </c>
      <c r="G383" s="85">
        <v>48</v>
      </c>
      <c r="H383" s="85"/>
      <c r="I383" s="85"/>
    </row>
    <row r="384" spans="1:9" ht="15.75" x14ac:dyDescent="0.25">
      <c r="A384" s="76"/>
      <c r="B384" s="90" t="s">
        <v>275</v>
      </c>
      <c r="C384" s="115" t="s">
        <v>1628</v>
      </c>
      <c r="D384" s="90" t="s">
        <v>1010</v>
      </c>
      <c r="E384" s="90" t="s">
        <v>1416</v>
      </c>
      <c r="F384" s="90">
        <v>49</v>
      </c>
      <c r="G384" s="90">
        <v>49</v>
      </c>
      <c r="H384" s="90"/>
      <c r="I384" s="90"/>
    </row>
    <row r="385" spans="1:9" x14ac:dyDescent="0.25">
      <c r="A385" s="76"/>
      <c r="B385" s="77" t="s">
        <v>166</v>
      </c>
      <c r="C385" s="111" t="s">
        <v>681</v>
      </c>
      <c r="D385" s="77" t="s">
        <v>1011</v>
      </c>
      <c r="E385" s="77" t="s">
        <v>1417</v>
      </c>
      <c r="F385" s="77">
        <v>50</v>
      </c>
      <c r="G385" s="77">
        <v>50</v>
      </c>
      <c r="H385" s="77"/>
      <c r="I385" s="77"/>
    </row>
    <row r="386" spans="1:9" x14ac:dyDescent="0.25">
      <c r="A386" s="76"/>
      <c r="B386" s="77" t="s">
        <v>164</v>
      </c>
      <c r="C386" s="111" t="s">
        <v>682</v>
      </c>
      <c r="D386" s="77" t="s">
        <v>1012</v>
      </c>
      <c r="E386" s="77" t="s">
        <v>1418</v>
      </c>
      <c r="F386" s="77">
        <v>51</v>
      </c>
      <c r="G386" s="77">
        <v>51</v>
      </c>
      <c r="H386" s="77"/>
      <c r="I386" s="77"/>
    </row>
    <row r="387" spans="1:9" x14ac:dyDescent="0.25">
      <c r="A387" s="76"/>
      <c r="B387" s="77" t="s">
        <v>165</v>
      </c>
      <c r="C387" s="111" t="s">
        <v>683</v>
      </c>
      <c r="D387" s="77" t="s">
        <v>1013</v>
      </c>
      <c r="E387" s="77" t="s">
        <v>1419</v>
      </c>
      <c r="F387" s="77">
        <v>52</v>
      </c>
      <c r="G387" s="77">
        <v>52</v>
      </c>
      <c r="H387" s="77"/>
      <c r="I387" s="77"/>
    </row>
    <row r="388" spans="1:9" x14ac:dyDescent="0.25">
      <c r="A388" s="76"/>
      <c r="B388" s="77" t="s">
        <v>167</v>
      </c>
      <c r="C388" s="111" t="s">
        <v>684</v>
      </c>
      <c r="D388" s="77" t="s">
        <v>1014</v>
      </c>
      <c r="E388" s="77" t="s">
        <v>1420</v>
      </c>
      <c r="F388" s="77">
        <v>53</v>
      </c>
      <c r="G388" s="77">
        <v>53</v>
      </c>
      <c r="H388" s="77"/>
      <c r="I388" s="77"/>
    </row>
    <row r="389" spans="1:9" x14ac:dyDescent="0.25">
      <c r="A389" s="76"/>
      <c r="B389" s="85" t="s">
        <v>276</v>
      </c>
      <c r="C389" s="113" t="s">
        <v>685</v>
      </c>
      <c r="D389" s="85" t="s">
        <v>1015</v>
      </c>
      <c r="E389" s="86" t="s">
        <v>1560</v>
      </c>
      <c r="F389" s="85">
        <v>54</v>
      </c>
      <c r="G389" s="85">
        <v>54</v>
      </c>
      <c r="H389" s="85"/>
      <c r="I389" s="85"/>
    </row>
    <row r="390" spans="1:9" ht="15.75" x14ac:dyDescent="0.25">
      <c r="A390" s="76"/>
      <c r="B390" s="90" t="s">
        <v>277</v>
      </c>
      <c r="C390" s="115" t="s">
        <v>686</v>
      </c>
      <c r="D390" s="90" t="s">
        <v>1016</v>
      </c>
      <c r="E390" s="90" t="s">
        <v>1421</v>
      </c>
      <c r="F390" s="90">
        <v>55</v>
      </c>
      <c r="G390" s="90">
        <v>55</v>
      </c>
      <c r="H390" s="90"/>
      <c r="I390" s="90"/>
    </row>
    <row r="391" spans="1:9" x14ac:dyDescent="0.25">
      <c r="A391" s="76"/>
      <c r="B391" s="77" t="s">
        <v>174</v>
      </c>
      <c r="C391" s="111" t="s">
        <v>687</v>
      </c>
      <c r="D391" s="77" t="s">
        <v>1017</v>
      </c>
      <c r="E391" s="77" t="s">
        <v>1422</v>
      </c>
      <c r="F391" s="77">
        <v>56</v>
      </c>
      <c r="G391" s="77">
        <v>56</v>
      </c>
      <c r="H391" s="77"/>
      <c r="I391" s="77"/>
    </row>
    <row r="392" spans="1:9" x14ac:dyDescent="0.25">
      <c r="A392" s="76"/>
      <c r="B392" s="77" t="s">
        <v>168</v>
      </c>
      <c r="C392" s="111" t="s">
        <v>774</v>
      </c>
      <c r="D392" s="77" t="s">
        <v>1109</v>
      </c>
      <c r="E392" s="78" t="s">
        <v>1561</v>
      </c>
      <c r="F392" s="77">
        <v>57</v>
      </c>
      <c r="G392" s="77">
        <v>57</v>
      </c>
      <c r="H392" s="77"/>
      <c r="I392" s="77"/>
    </row>
    <row r="393" spans="1:9" x14ac:dyDescent="0.25">
      <c r="A393" s="76"/>
      <c r="B393" s="77" t="s">
        <v>256</v>
      </c>
      <c r="C393" s="111" t="s">
        <v>256</v>
      </c>
      <c r="D393" s="77" t="s">
        <v>256</v>
      </c>
      <c r="E393" s="77" t="s">
        <v>1423</v>
      </c>
      <c r="F393" s="77">
        <v>58</v>
      </c>
      <c r="G393" s="77">
        <v>58</v>
      </c>
      <c r="H393" s="77"/>
      <c r="I393" s="77"/>
    </row>
    <row r="394" spans="1:9" x14ac:dyDescent="0.25">
      <c r="A394" s="76"/>
      <c r="B394" s="77" t="s">
        <v>169</v>
      </c>
      <c r="C394" s="111" t="s">
        <v>169</v>
      </c>
      <c r="D394" s="77" t="s">
        <v>169</v>
      </c>
      <c r="E394" s="77" t="s">
        <v>1424</v>
      </c>
      <c r="F394" s="77">
        <v>59</v>
      </c>
      <c r="G394" s="77">
        <v>59</v>
      </c>
      <c r="H394" s="77"/>
      <c r="I394" s="77"/>
    </row>
    <row r="395" spans="1:9" x14ac:dyDescent="0.25">
      <c r="A395" s="76"/>
      <c r="B395" s="77" t="s">
        <v>1678</v>
      </c>
      <c r="C395" s="77" t="s">
        <v>1678</v>
      </c>
      <c r="D395" s="77" t="s">
        <v>1678</v>
      </c>
      <c r="E395" s="77" t="s">
        <v>1678</v>
      </c>
      <c r="F395" s="77">
        <v>60</v>
      </c>
      <c r="G395" s="77">
        <v>60</v>
      </c>
      <c r="H395" s="77"/>
      <c r="I395" s="77"/>
    </row>
    <row r="396" spans="1:9" x14ac:dyDescent="0.25">
      <c r="A396" s="76"/>
      <c r="B396" s="111" t="s">
        <v>170</v>
      </c>
      <c r="C396" s="111" t="s">
        <v>170</v>
      </c>
      <c r="D396" s="77" t="s">
        <v>170</v>
      </c>
      <c r="E396" s="77" t="s">
        <v>1425</v>
      </c>
      <c r="F396" s="77">
        <v>61</v>
      </c>
      <c r="G396" s="77">
        <v>61</v>
      </c>
      <c r="H396" s="77"/>
      <c r="I396" s="77"/>
    </row>
    <row r="397" spans="1:9" x14ac:dyDescent="0.25">
      <c r="A397" s="76"/>
      <c r="B397" s="77" t="s">
        <v>171</v>
      </c>
      <c r="C397" s="111" t="s">
        <v>171</v>
      </c>
      <c r="D397" s="77" t="s">
        <v>171</v>
      </c>
      <c r="E397" s="77" t="s">
        <v>1426</v>
      </c>
      <c r="F397" s="77">
        <v>62</v>
      </c>
      <c r="G397" s="77">
        <v>62</v>
      </c>
      <c r="H397" s="77"/>
      <c r="I397" s="77"/>
    </row>
    <row r="398" spans="1:9" x14ac:dyDescent="0.25">
      <c r="A398" s="76"/>
      <c r="B398" s="77" t="s">
        <v>296</v>
      </c>
      <c r="C398" s="111" t="s">
        <v>688</v>
      </c>
      <c r="D398" s="77" t="s">
        <v>1018</v>
      </c>
      <c r="E398" s="77" t="s">
        <v>1427</v>
      </c>
      <c r="F398" s="77">
        <v>63</v>
      </c>
      <c r="G398" s="77">
        <v>63</v>
      </c>
      <c r="H398" s="77"/>
      <c r="I398" s="77"/>
    </row>
    <row r="399" spans="1:9" x14ac:dyDescent="0.25">
      <c r="A399" s="76"/>
      <c r="B399" s="77" t="s">
        <v>295</v>
      </c>
      <c r="C399" s="111" t="s">
        <v>689</v>
      </c>
      <c r="D399" s="77" t="s">
        <v>1019</v>
      </c>
      <c r="E399" s="77" t="s">
        <v>1428</v>
      </c>
      <c r="F399" s="77">
        <v>64</v>
      </c>
      <c r="G399" s="77">
        <v>64</v>
      </c>
      <c r="H399" s="77"/>
      <c r="I399" s="77"/>
    </row>
    <row r="400" spans="1:9" x14ac:dyDescent="0.25">
      <c r="A400" s="76"/>
      <c r="B400" s="77" t="s">
        <v>173</v>
      </c>
      <c r="C400" s="111" t="s">
        <v>173</v>
      </c>
      <c r="D400" s="77" t="s">
        <v>173</v>
      </c>
      <c r="E400" s="77" t="s">
        <v>1429</v>
      </c>
      <c r="F400" s="77">
        <v>65</v>
      </c>
      <c r="G400" s="77">
        <v>65</v>
      </c>
      <c r="H400" s="77"/>
      <c r="I400" s="77"/>
    </row>
    <row r="401" spans="1:9" x14ac:dyDescent="0.25">
      <c r="A401" s="76"/>
      <c r="B401" s="77" t="s">
        <v>172</v>
      </c>
      <c r="C401" s="111" t="s">
        <v>172</v>
      </c>
      <c r="D401" s="77" t="s">
        <v>172</v>
      </c>
      <c r="E401" s="77" t="s">
        <v>1430</v>
      </c>
      <c r="F401" s="77">
        <v>66</v>
      </c>
      <c r="G401" s="77">
        <v>66</v>
      </c>
      <c r="H401" s="77"/>
      <c r="I401" s="77"/>
    </row>
    <row r="402" spans="1:9" x14ac:dyDescent="0.25">
      <c r="A402" s="76"/>
      <c r="B402" s="77" t="s">
        <v>74</v>
      </c>
      <c r="C402" s="111" t="s">
        <v>529</v>
      </c>
      <c r="D402" s="77" t="s">
        <v>927</v>
      </c>
      <c r="E402" s="77" t="s">
        <v>1228</v>
      </c>
      <c r="F402" s="77">
        <v>67</v>
      </c>
      <c r="G402" s="77">
        <v>67</v>
      </c>
      <c r="H402" s="77"/>
      <c r="I402" s="77"/>
    </row>
    <row r="403" spans="1:9" x14ac:dyDescent="0.25">
      <c r="A403" s="76"/>
      <c r="B403" s="85" t="s">
        <v>278</v>
      </c>
      <c r="C403" s="113" t="s">
        <v>690</v>
      </c>
      <c r="D403" s="85" t="s">
        <v>1020</v>
      </c>
      <c r="E403" s="86" t="s">
        <v>1562</v>
      </c>
      <c r="F403" s="85">
        <v>68</v>
      </c>
      <c r="G403" s="85">
        <v>68</v>
      </c>
      <c r="H403" s="85"/>
      <c r="I403" s="85"/>
    </row>
    <row r="404" spans="1:9" ht="21" x14ac:dyDescent="0.25">
      <c r="A404" s="76"/>
      <c r="B404" s="79" t="s">
        <v>279</v>
      </c>
      <c r="C404" s="112" t="s">
        <v>691</v>
      </c>
      <c r="D404" s="79" t="s">
        <v>1021</v>
      </c>
      <c r="E404" s="79" t="s">
        <v>1431</v>
      </c>
      <c r="F404" s="79">
        <v>69</v>
      </c>
      <c r="G404" s="79">
        <v>69</v>
      </c>
      <c r="H404" s="79"/>
      <c r="I404" s="79"/>
    </row>
    <row r="405" spans="1:9" x14ac:dyDescent="0.25">
      <c r="A405" s="76"/>
      <c r="B405" s="77" t="s">
        <v>177</v>
      </c>
      <c r="C405" s="111" t="s">
        <v>692</v>
      </c>
      <c r="D405" s="77" t="s">
        <v>1022</v>
      </c>
      <c r="E405" s="77" t="s">
        <v>1432</v>
      </c>
      <c r="F405" s="77">
        <v>70</v>
      </c>
      <c r="G405" s="77">
        <v>70</v>
      </c>
      <c r="H405" s="77"/>
      <c r="I405" s="77"/>
    </row>
    <row r="406" spans="1:9" x14ac:dyDescent="0.25">
      <c r="A406" s="76"/>
      <c r="B406" s="77" t="s">
        <v>178</v>
      </c>
      <c r="C406" s="111" t="s">
        <v>178</v>
      </c>
      <c r="D406" s="77" t="s">
        <v>178</v>
      </c>
      <c r="E406" s="77" t="s">
        <v>1433</v>
      </c>
      <c r="F406" s="77">
        <v>71</v>
      </c>
      <c r="G406" s="77">
        <v>71</v>
      </c>
      <c r="H406" s="77"/>
      <c r="I406" s="77"/>
    </row>
    <row r="407" spans="1:9" x14ac:dyDescent="0.25">
      <c r="A407" s="76"/>
      <c r="B407" s="77" t="s">
        <v>179</v>
      </c>
      <c r="C407" s="111" t="s">
        <v>513</v>
      </c>
      <c r="D407" s="77" t="s">
        <v>815</v>
      </c>
      <c r="E407" s="77" t="s">
        <v>1434</v>
      </c>
      <c r="F407" s="77">
        <v>72</v>
      </c>
      <c r="G407" s="77">
        <v>72</v>
      </c>
      <c r="H407" s="77"/>
      <c r="I407" s="77"/>
    </row>
    <row r="408" spans="1:9" x14ac:dyDescent="0.25">
      <c r="A408" s="76"/>
      <c r="B408" s="77" t="s">
        <v>180</v>
      </c>
      <c r="C408" s="111" t="s">
        <v>180</v>
      </c>
      <c r="D408" s="77" t="s">
        <v>180</v>
      </c>
      <c r="E408" s="77" t="s">
        <v>1435</v>
      </c>
      <c r="F408" s="77">
        <v>73</v>
      </c>
      <c r="G408" s="77">
        <v>73</v>
      </c>
      <c r="H408" s="77"/>
      <c r="I408" s="77"/>
    </row>
    <row r="409" spans="1:9" x14ac:dyDescent="0.25">
      <c r="A409" s="76"/>
      <c r="B409" s="77" t="s">
        <v>181</v>
      </c>
      <c r="C409" s="111" t="s">
        <v>181</v>
      </c>
      <c r="D409" s="77" t="s">
        <v>181</v>
      </c>
      <c r="E409" s="77" t="s">
        <v>1436</v>
      </c>
      <c r="F409" s="77">
        <v>74</v>
      </c>
      <c r="G409" s="77">
        <v>74</v>
      </c>
      <c r="H409" s="77"/>
      <c r="I409" s="77"/>
    </row>
    <row r="410" spans="1:9" x14ac:dyDescent="0.25">
      <c r="A410" s="76"/>
      <c r="B410" s="85" t="s">
        <v>313</v>
      </c>
      <c r="C410" s="113" t="s">
        <v>693</v>
      </c>
      <c r="D410" s="85" t="s">
        <v>1023</v>
      </c>
      <c r="E410" s="86" t="s">
        <v>1563</v>
      </c>
      <c r="F410" s="85">
        <v>75</v>
      </c>
      <c r="G410" s="85">
        <v>75</v>
      </c>
      <c r="H410" s="85"/>
      <c r="I410" s="85"/>
    </row>
    <row r="411" spans="1:9" ht="15.75" x14ac:dyDescent="0.25">
      <c r="A411" s="76"/>
      <c r="B411" s="90" t="s">
        <v>280</v>
      </c>
      <c r="C411" s="115" t="s">
        <v>694</v>
      </c>
      <c r="D411" s="90" t="s">
        <v>1024</v>
      </c>
      <c r="E411" s="90" t="s">
        <v>1437</v>
      </c>
      <c r="F411" s="90">
        <v>76</v>
      </c>
      <c r="G411" s="90">
        <v>76</v>
      </c>
      <c r="H411" s="90"/>
      <c r="I411" s="90"/>
    </row>
    <row r="412" spans="1:9" x14ac:dyDescent="0.25">
      <c r="A412" s="76"/>
      <c r="B412" s="77" t="s">
        <v>185</v>
      </c>
      <c r="C412" s="111" t="s">
        <v>1621</v>
      </c>
      <c r="D412" s="77" t="s">
        <v>1025</v>
      </c>
      <c r="E412" s="77" t="s">
        <v>1438</v>
      </c>
      <c r="F412" s="77">
        <v>77</v>
      </c>
      <c r="G412" s="77">
        <v>77</v>
      </c>
      <c r="H412" s="77"/>
      <c r="I412" s="77"/>
    </row>
    <row r="413" spans="1:9" x14ac:dyDescent="0.25">
      <c r="A413" s="76"/>
      <c r="B413" s="77" t="s">
        <v>298</v>
      </c>
      <c r="C413" s="111" t="s">
        <v>1640</v>
      </c>
      <c r="D413" s="76" t="s">
        <v>1026</v>
      </c>
      <c r="E413" s="78" t="s">
        <v>1564</v>
      </c>
      <c r="F413" s="77">
        <v>78</v>
      </c>
      <c r="G413" s="77">
        <v>78</v>
      </c>
      <c r="H413" s="77"/>
      <c r="I413" s="77"/>
    </row>
    <row r="414" spans="1:9" x14ac:dyDescent="0.25">
      <c r="A414" s="128" t="s">
        <v>1703</v>
      </c>
      <c r="B414" s="71" t="s">
        <v>1656</v>
      </c>
      <c r="C414" s="71" t="s">
        <v>1657</v>
      </c>
      <c r="D414" s="71" t="s">
        <v>1658</v>
      </c>
      <c r="E414" s="128" t="s">
        <v>1657</v>
      </c>
      <c r="F414" s="71" t="s">
        <v>1659</v>
      </c>
      <c r="G414" s="71" t="s">
        <v>1659</v>
      </c>
    </row>
    <row r="415" spans="1:9" x14ac:dyDescent="0.25">
      <c r="A415" s="76"/>
      <c r="B415" s="77" t="s">
        <v>179</v>
      </c>
      <c r="C415" s="111" t="s">
        <v>513</v>
      </c>
      <c r="D415" s="77" t="s">
        <v>815</v>
      </c>
      <c r="E415" s="77" t="s">
        <v>1434</v>
      </c>
      <c r="F415" s="77">
        <v>79</v>
      </c>
      <c r="G415" s="77">
        <v>79</v>
      </c>
      <c r="H415" s="77"/>
      <c r="I415" s="77"/>
    </row>
    <row r="416" spans="1:9" x14ac:dyDescent="0.25">
      <c r="A416" s="76"/>
      <c r="B416" s="85" t="s">
        <v>207</v>
      </c>
      <c r="C416" s="113" t="s">
        <v>695</v>
      </c>
      <c r="D416" s="85" t="s">
        <v>1027</v>
      </c>
      <c r="E416" s="86" t="s">
        <v>1565</v>
      </c>
      <c r="F416" s="85">
        <v>80</v>
      </c>
      <c r="G416" s="85">
        <v>80</v>
      </c>
      <c r="H416" s="85"/>
      <c r="I416" s="85"/>
    </row>
    <row r="417" spans="1:9" ht="15.75" x14ac:dyDescent="0.25">
      <c r="A417" s="76"/>
      <c r="B417" s="90" t="s">
        <v>281</v>
      </c>
      <c r="C417" s="115" t="s">
        <v>696</v>
      </c>
      <c r="D417" s="90" t="s">
        <v>1028</v>
      </c>
      <c r="E417" s="90" t="s">
        <v>1439</v>
      </c>
      <c r="F417" s="90">
        <v>81</v>
      </c>
      <c r="G417" s="90">
        <v>81</v>
      </c>
      <c r="H417" s="90"/>
      <c r="I417" s="90"/>
    </row>
    <row r="418" spans="1:9" x14ac:dyDescent="0.25">
      <c r="A418" s="76"/>
      <c r="B418" s="77" t="s">
        <v>186</v>
      </c>
      <c r="C418" s="111" t="s">
        <v>1621</v>
      </c>
      <c r="D418" s="77" t="s">
        <v>1025</v>
      </c>
      <c r="E418" s="76" t="s">
        <v>1440</v>
      </c>
      <c r="F418" s="77">
        <v>82</v>
      </c>
      <c r="G418" s="77">
        <v>82</v>
      </c>
      <c r="H418" s="77"/>
      <c r="I418" s="77"/>
    </row>
    <row r="419" spans="1:9" x14ac:dyDescent="0.25">
      <c r="A419" s="76"/>
      <c r="B419" s="77" t="s">
        <v>188</v>
      </c>
      <c r="C419" s="111" t="s">
        <v>1622</v>
      </c>
      <c r="D419" s="77" t="s">
        <v>1029</v>
      </c>
      <c r="E419" s="76" t="s">
        <v>1441</v>
      </c>
      <c r="F419" s="77">
        <v>83</v>
      </c>
      <c r="G419" s="77">
        <v>83</v>
      </c>
      <c r="H419" s="77"/>
      <c r="I419" s="77"/>
    </row>
    <row r="420" spans="1:9" x14ac:dyDescent="0.25">
      <c r="A420" s="76"/>
      <c r="B420" s="77" t="s">
        <v>189</v>
      </c>
      <c r="C420" s="111" t="s">
        <v>697</v>
      </c>
      <c r="D420" s="77" t="s">
        <v>1030</v>
      </c>
      <c r="E420" s="78" t="s">
        <v>1566</v>
      </c>
      <c r="F420" s="77">
        <v>84</v>
      </c>
      <c r="G420" s="77">
        <v>84</v>
      </c>
      <c r="H420" s="77"/>
      <c r="I420" s="77"/>
    </row>
    <row r="421" spans="1:9" x14ac:dyDescent="0.25">
      <c r="A421" s="76"/>
      <c r="B421" s="77" t="s">
        <v>190</v>
      </c>
      <c r="C421" s="111" t="s">
        <v>1636</v>
      </c>
      <c r="D421" s="77" t="s">
        <v>1031</v>
      </c>
      <c r="E421" s="78" t="s">
        <v>1567</v>
      </c>
      <c r="F421" s="77">
        <v>85</v>
      </c>
      <c r="G421" s="77">
        <v>85</v>
      </c>
      <c r="H421" s="77"/>
      <c r="I421" s="77"/>
    </row>
    <row r="422" spans="1:9" x14ac:dyDescent="0.25">
      <c r="A422" s="76"/>
      <c r="B422" s="76" t="s">
        <v>305</v>
      </c>
      <c r="C422" s="111" t="s">
        <v>698</v>
      </c>
      <c r="D422" s="77" t="s">
        <v>1032</v>
      </c>
      <c r="E422" s="78" t="s">
        <v>1568</v>
      </c>
      <c r="F422" s="77">
        <v>86</v>
      </c>
      <c r="G422" s="77">
        <v>86</v>
      </c>
      <c r="H422" s="77"/>
      <c r="I422" s="77"/>
    </row>
    <row r="423" spans="1:9" x14ac:dyDescent="0.25">
      <c r="A423" s="76"/>
      <c r="B423" s="76" t="s">
        <v>306</v>
      </c>
      <c r="C423" s="111" t="s">
        <v>699</v>
      </c>
      <c r="D423" s="77" t="s">
        <v>1033</v>
      </c>
      <c r="E423" s="78" t="s">
        <v>1569</v>
      </c>
      <c r="F423" s="77">
        <v>87</v>
      </c>
      <c r="G423" s="77">
        <v>87</v>
      </c>
      <c r="H423" s="77"/>
      <c r="I423" s="77"/>
    </row>
    <row r="424" spans="1:9" x14ac:dyDescent="0.25">
      <c r="A424" s="76"/>
      <c r="B424" s="77" t="s">
        <v>191</v>
      </c>
      <c r="C424" s="111" t="s">
        <v>700</v>
      </c>
      <c r="D424" s="77" t="s">
        <v>1034</v>
      </c>
      <c r="E424" s="77" t="s">
        <v>1442</v>
      </c>
      <c r="F424" s="77">
        <v>88</v>
      </c>
      <c r="G424" s="77">
        <v>88</v>
      </c>
      <c r="H424" s="77"/>
      <c r="I424" s="77"/>
    </row>
    <row r="425" spans="1:9" x14ac:dyDescent="0.25">
      <c r="A425" s="76"/>
      <c r="B425" s="77" t="s">
        <v>192</v>
      </c>
      <c r="C425" s="111" t="s">
        <v>701</v>
      </c>
      <c r="D425" s="77" t="s">
        <v>1035</v>
      </c>
      <c r="E425" s="77" t="s">
        <v>1443</v>
      </c>
      <c r="F425" s="77">
        <v>89</v>
      </c>
      <c r="G425" s="77">
        <v>89</v>
      </c>
      <c r="H425" s="77"/>
      <c r="I425" s="77"/>
    </row>
    <row r="426" spans="1:9" x14ac:dyDescent="0.25">
      <c r="A426" s="76"/>
      <c r="B426" s="77" t="s">
        <v>299</v>
      </c>
      <c r="C426" s="111" t="s">
        <v>702</v>
      </c>
      <c r="D426" s="77" t="s">
        <v>1036</v>
      </c>
      <c r="E426" s="77" t="s">
        <v>1444</v>
      </c>
      <c r="F426" s="77">
        <v>90</v>
      </c>
      <c r="G426" s="77">
        <v>90</v>
      </c>
      <c r="H426" s="77"/>
      <c r="I426" s="77"/>
    </row>
    <row r="427" spans="1:9" x14ac:dyDescent="0.25">
      <c r="A427" s="76"/>
      <c r="B427" s="77" t="s">
        <v>194</v>
      </c>
      <c r="C427" s="111" t="s">
        <v>703</v>
      </c>
      <c r="D427" s="77" t="s">
        <v>1037</v>
      </c>
      <c r="E427" s="77" t="s">
        <v>1445</v>
      </c>
      <c r="F427" s="77">
        <v>91</v>
      </c>
      <c r="G427" s="77">
        <v>91</v>
      </c>
      <c r="H427" s="77"/>
      <c r="I427" s="77"/>
    </row>
    <row r="428" spans="1:9" x14ac:dyDescent="0.25">
      <c r="A428" s="76"/>
      <c r="B428" s="85" t="s">
        <v>208</v>
      </c>
      <c r="C428" s="113" t="s">
        <v>704</v>
      </c>
      <c r="D428" s="85" t="s">
        <v>1038</v>
      </c>
      <c r="E428" s="86" t="s">
        <v>1570</v>
      </c>
      <c r="F428" s="85">
        <v>92</v>
      </c>
      <c r="G428" s="85">
        <v>92</v>
      </c>
      <c r="H428" s="85"/>
      <c r="I428" s="85"/>
    </row>
    <row r="429" spans="1:9" ht="15.75" x14ac:dyDescent="0.25">
      <c r="A429" s="76"/>
      <c r="B429" s="90" t="s">
        <v>282</v>
      </c>
      <c r="C429" s="115" t="s">
        <v>705</v>
      </c>
      <c r="D429" s="90" t="s">
        <v>1039</v>
      </c>
      <c r="E429" s="90" t="s">
        <v>1446</v>
      </c>
      <c r="F429" s="90">
        <v>93</v>
      </c>
      <c r="G429" s="90">
        <v>93</v>
      </c>
      <c r="H429" s="90"/>
      <c r="I429" s="90"/>
    </row>
    <row r="430" spans="1:9" x14ac:dyDescent="0.25">
      <c r="A430" s="76"/>
      <c r="B430" s="77" t="s">
        <v>195</v>
      </c>
      <c r="C430" s="111" t="s">
        <v>706</v>
      </c>
      <c r="D430" s="77" t="s">
        <v>1040</v>
      </c>
      <c r="E430" s="76" t="s">
        <v>1447</v>
      </c>
      <c r="F430" s="77">
        <v>94</v>
      </c>
      <c r="G430" s="77">
        <v>94</v>
      </c>
      <c r="H430" s="77"/>
      <c r="I430" s="77"/>
    </row>
    <row r="431" spans="1:9" x14ac:dyDescent="0.25">
      <c r="A431" s="76"/>
      <c r="B431" s="77" t="s">
        <v>194</v>
      </c>
      <c r="C431" s="111" t="s">
        <v>703</v>
      </c>
      <c r="D431" s="77" t="s">
        <v>1037</v>
      </c>
      <c r="E431" s="76" t="s">
        <v>1445</v>
      </c>
      <c r="F431" s="77">
        <v>95</v>
      </c>
      <c r="G431" s="77">
        <v>95</v>
      </c>
      <c r="H431" s="77"/>
      <c r="I431" s="77"/>
    </row>
    <row r="432" spans="1:9" x14ac:dyDescent="0.25">
      <c r="A432" s="76"/>
      <c r="B432" s="77" t="s">
        <v>197</v>
      </c>
      <c r="C432" s="111" t="s">
        <v>707</v>
      </c>
      <c r="D432" s="76" t="s">
        <v>1041</v>
      </c>
      <c r="E432" s="78" t="s">
        <v>1571</v>
      </c>
      <c r="F432" s="77">
        <v>96</v>
      </c>
      <c r="G432" s="77">
        <v>96</v>
      </c>
      <c r="H432" s="77"/>
      <c r="I432" s="77"/>
    </row>
    <row r="433" spans="1:9" x14ac:dyDescent="0.25">
      <c r="A433" s="76"/>
      <c r="B433" s="77" t="s">
        <v>196</v>
      </c>
      <c r="C433" s="111" t="s">
        <v>708</v>
      </c>
      <c r="D433" s="76" t="s">
        <v>1042</v>
      </c>
      <c r="E433" s="78" t="s">
        <v>1572</v>
      </c>
      <c r="F433" s="77">
        <v>97</v>
      </c>
      <c r="G433" s="77">
        <v>97</v>
      </c>
      <c r="H433" s="77"/>
      <c r="I433" s="77"/>
    </row>
    <row r="434" spans="1:9" x14ac:dyDescent="0.25">
      <c r="A434" s="76"/>
      <c r="B434" s="76" t="s">
        <v>193</v>
      </c>
      <c r="C434" s="111" t="s">
        <v>709</v>
      </c>
      <c r="D434" s="77" t="s">
        <v>1043</v>
      </c>
      <c r="E434" s="78" t="s">
        <v>1573</v>
      </c>
      <c r="F434" s="77">
        <v>98</v>
      </c>
      <c r="G434" s="77">
        <v>98</v>
      </c>
      <c r="H434" s="77"/>
      <c r="I434" s="77"/>
    </row>
    <row r="435" spans="1:9" x14ac:dyDescent="0.25">
      <c r="A435" s="76"/>
      <c r="B435" s="77" t="s">
        <v>199</v>
      </c>
      <c r="C435" s="111" t="s">
        <v>1110</v>
      </c>
      <c r="D435" s="76" t="s">
        <v>1044</v>
      </c>
      <c r="E435" s="78" t="s">
        <v>1574</v>
      </c>
      <c r="F435" s="77">
        <v>99</v>
      </c>
      <c r="G435" s="77">
        <v>99</v>
      </c>
      <c r="H435" s="77"/>
      <c r="I435" s="77"/>
    </row>
    <row r="436" spans="1:9" x14ac:dyDescent="0.25">
      <c r="A436" s="76"/>
      <c r="B436" s="77" t="s">
        <v>200</v>
      </c>
      <c r="C436" s="111" t="s">
        <v>710</v>
      </c>
      <c r="D436" s="77" t="s">
        <v>1045</v>
      </c>
      <c r="E436" s="76" t="s">
        <v>1448</v>
      </c>
      <c r="F436" s="77">
        <v>100</v>
      </c>
      <c r="G436" s="77">
        <v>100</v>
      </c>
      <c r="H436" s="77"/>
      <c r="I436" s="77"/>
    </row>
    <row r="437" spans="1:9" x14ac:dyDescent="0.25">
      <c r="A437" s="76"/>
      <c r="B437" s="77" t="s">
        <v>201</v>
      </c>
      <c r="C437" s="111" t="s">
        <v>711</v>
      </c>
      <c r="D437" s="77" t="s">
        <v>1046</v>
      </c>
      <c r="E437" s="76" t="s">
        <v>1449</v>
      </c>
      <c r="F437" s="77">
        <v>1</v>
      </c>
      <c r="G437" s="77">
        <v>1</v>
      </c>
      <c r="H437" s="77"/>
      <c r="I437" s="77"/>
    </row>
    <row r="438" spans="1:9" x14ac:dyDescent="0.25">
      <c r="A438" s="76"/>
      <c r="B438" s="77" t="s">
        <v>198</v>
      </c>
      <c r="C438" s="111" t="s">
        <v>712</v>
      </c>
      <c r="D438" s="77" t="s">
        <v>1047</v>
      </c>
      <c r="E438" s="76" t="s">
        <v>1450</v>
      </c>
      <c r="F438" s="77">
        <v>2</v>
      </c>
      <c r="G438" s="77">
        <v>2</v>
      </c>
      <c r="H438" s="77"/>
      <c r="I438" s="77"/>
    </row>
    <row r="439" spans="1:9" x14ac:dyDescent="0.25">
      <c r="A439" s="76"/>
      <c r="B439" s="77" t="s">
        <v>300</v>
      </c>
      <c r="C439" s="111" t="s">
        <v>713</v>
      </c>
      <c r="D439" s="77" t="s">
        <v>1048</v>
      </c>
      <c r="E439" s="77" t="s">
        <v>1451</v>
      </c>
      <c r="F439" s="77">
        <v>3</v>
      </c>
      <c r="G439" s="77">
        <v>3</v>
      </c>
      <c r="H439" s="77"/>
      <c r="I439" s="77"/>
    </row>
    <row r="440" spans="1:9" x14ac:dyDescent="0.25">
      <c r="A440" s="76"/>
      <c r="B440" s="77" t="s">
        <v>301</v>
      </c>
      <c r="C440" s="111" t="s">
        <v>714</v>
      </c>
      <c r="D440" s="77" t="s">
        <v>1049</v>
      </c>
      <c r="E440" s="77" t="s">
        <v>1452</v>
      </c>
      <c r="F440" s="77">
        <v>4</v>
      </c>
      <c r="G440" s="77">
        <v>4</v>
      </c>
      <c r="H440" s="77"/>
      <c r="I440" s="77"/>
    </row>
    <row r="441" spans="1:9" x14ac:dyDescent="0.25">
      <c r="A441" s="76"/>
      <c r="B441" s="77" t="s">
        <v>73</v>
      </c>
      <c r="C441" s="111" t="s">
        <v>533</v>
      </c>
      <c r="D441" s="77" t="s">
        <v>841</v>
      </c>
      <c r="E441" s="77" t="s">
        <v>1233</v>
      </c>
      <c r="F441" s="77">
        <v>5</v>
      </c>
      <c r="G441" s="77">
        <v>5</v>
      </c>
      <c r="H441" s="77"/>
      <c r="I441" s="77"/>
    </row>
    <row r="442" spans="1:9" x14ac:dyDescent="0.25">
      <c r="A442" s="76"/>
      <c r="B442" s="85" t="s">
        <v>209</v>
      </c>
      <c r="C442" s="113" t="s">
        <v>715</v>
      </c>
      <c r="D442" s="85" t="s">
        <v>1050</v>
      </c>
      <c r="E442" s="86" t="s">
        <v>1575</v>
      </c>
      <c r="F442" s="85">
        <v>6</v>
      </c>
      <c r="G442" s="85">
        <v>6</v>
      </c>
      <c r="H442" s="85"/>
      <c r="I442" s="85"/>
    </row>
    <row r="443" spans="1:9" ht="21" x14ac:dyDescent="0.25">
      <c r="A443" s="76"/>
      <c r="B443" s="79" t="s">
        <v>283</v>
      </c>
      <c r="C443" s="112" t="s">
        <v>716</v>
      </c>
      <c r="D443" s="79" t="s">
        <v>1051</v>
      </c>
      <c r="E443" s="79" t="s">
        <v>1453</v>
      </c>
      <c r="F443" s="79">
        <v>7</v>
      </c>
      <c r="G443" s="79">
        <v>7</v>
      </c>
      <c r="H443" s="79"/>
      <c r="I443" s="79"/>
    </row>
    <row r="444" spans="1:9" x14ac:dyDescent="0.25">
      <c r="A444" s="76"/>
      <c r="B444" s="77" t="s">
        <v>202</v>
      </c>
      <c r="C444" s="111" t="s">
        <v>717</v>
      </c>
      <c r="D444" s="77" t="s">
        <v>1052</v>
      </c>
      <c r="E444" s="77" t="s">
        <v>1454</v>
      </c>
      <c r="F444" s="77">
        <v>8</v>
      </c>
      <c r="G444" s="77">
        <v>8</v>
      </c>
      <c r="H444" s="77"/>
      <c r="I444" s="77"/>
    </row>
    <row r="445" spans="1:9" x14ac:dyDescent="0.25">
      <c r="A445" s="76"/>
      <c r="B445" s="85" t="s">
        <v>312</v>
      </c>
      <c r="C445" s="113" t="s">
        <v>718</v>
      </c>
      <c r="D445" s="85" t="s">
        <v>1053</v>
      </c>
      <c r="E445" s="86" t="s">
        <v>1576</v>
      </c>
      <c r="F445" s="85">
        <v>9</v>
      </c>
      <c r="G445" s="85">
        <v>9</v>
      </c>
      <c r="H445" s="85"/>
      <c r="I445" s="85"/>
    </row>
    <row r="446" spans="1:9" ht="15.75" x14ac:dyDescent="0.25">
      <c r="A446" s="76"/>
      <c r="B446" s="90" t="s">
        <v>284</v>
      </c>
      <c r="C446" s="115" t="s">
        <v>719</v>
      </c>
      <c r="D446" s="90" t="s">
        <v>1054</v>
      </c>
      <c r="E446" s="90" t="s">
        <v>1455</v>
      </c>
      <c r="F446" s="90">
        <v>10</v>
      </c>
      <c r="G446" s="90">
        <v>10</v>
      </c>
      <c r="H446" s="90"/>
      <c r="I446" s="90"/>
    </row>
    <row r="447" spans="1:9" x14ac:dyDescent="0.25">
      <c r="A447" s="76"/>
      <c r="B447" s="77" t="s">
        <v>218</v>
      </c>
      <c r="C447" s="111" t="s">
        <v>720</v>
      </c>
      <c r="D447" s="77" t="s">
        <v>1055</v>
      </c>
      <c r="E447" s="77" t="s">
        <v>1456</v>
      </c>
      <c r="F447" s="77">
        <v>11</v>
      </c>
      <c r="G447" s="77">
        <v>11</v>
      </c>
      <c r="H447" s="77"/>
      <c r="I447" s="77"/>
    </row>
    <row r="448" spans="1:9" x14ac:dyDescent="0.25">
      <c r="A448" s="76"/>
      <c r="B448" s="77" t="s">
        <v>221</v>
      </c>
      <c r="C448" s="111" t="s">
        <v>721</v>
      </c>
      <c r="D448" s="77" t="s">
        <v>1056</v>
      </c>
      <c r="E448" s="77" t="s">
        <v>1457</v>
      </c>
      <c r="F448" s="77">
        <v>12</v>
      </c>
      <c r="G448" s="77">
        <v>12</v>
      </c>
      <c r="H448" s="77"/>
      <c r="I448" s="77"/>
    </row>
    <row r="449" spans="1:9" x14ac:dyDescent="0.25">
      <c r="A449" s="76"/>
      <c r="B449" s="104" t="s">
        <v>214</v>
      </c>
      <c r="C449" s="111" t="s">
        <v>722</v>
      </c>
      <c r="D449" s="77" t="s">
        <v>1057</v>
      </c>
      <c r="E449" s="104" t="s">
        <v>1458</v>
      </c>
      <c r="F449" s="77">
        <v>13</v>
      </c>
      <c r="G449" s="77">
        <v>13</v>
      </c>
      <c r="H449" s="77"/>
      <c r="I449" s="77"/>
    </row>
    <row r="450" spans="1:9" x14ac:dyDescent="0.25">
      <c r="A450" s="76"/>
      <c r="B450" s="77" t="s">
        <v>215</v>
      </c>
      <c r="C450" s="111" t="s">
        <v>723</v>
      </c>
      <c r="D450" s="77" t="s">
        <v>1058</v>
      </c>
      <c r="E450" s="77" t="s">
        <v>1459</v>
      </c>
      <c r="F450" s="77">
        <v>14</v>
      </c>
      <c r="G450" s="77">
        <v>14</v>
      </c>
      <c r="H450" s="77"/>
      <c r="I450" s="77"/>
    </row>
    <row r="451" spans="1:9" x14ac:dyDescent="0.25">
      <c r="A451" s="76"/>
      <c r="B451" s="77" t="s">
        <v>1719</v>
      </c>
      <c r="C451" s="111" t="s">
        <v>1720</v>
      </c>
      <c r="D451" s="77" t="s">
        <v>1721</v>
      </c>
      <c r="E451" s="102" t="s">
        <v>1722</v>
      </c>
      <c r="F451" s="77">
        <v>15</v>
      </c>
      <c r="G451" s="77">
        <v>15</v>
      </c>
      <c r="H451" s="77"/>
      <c r="I451" s="77"/>
    </row>
    <row r="452" spans="1:9" x14ac:dyDescent="0.25">
      <c r="A452" s="76"/>
      <c r="B452" s="77" t="s">
        <v>212</v>
      </c>
      <c r="C452" s="111" t="s">
        <v>724</v>
      </c>
      <c r="D452" s="77" t="s">
        <v>724</v>
      </c>
      <c r="E452" s="77" t="s">
        <v>1460</v>
      </c>
      <c r="F452" s="77">
        <v>16</v>
      </c>
      <c r="G452" s="77">
        <v>16</v>
      </c>
      <c r="H452" s="77"/>
      <c r="I452" s="77"/>
    </row>
    <row r="453" spans="1:9" x14ac:dyDescent="0.25">
      <c r="A453" s="76"/>
      <c r="B453" s="77" t="s">
        <v>216</v>
      </c>
      <c r="C453" s="111" t="s">
        <v>725</v>
      </c>
      <c r="D453" s="77" t="s">
        <v>1059</v>
      </c>
      <c r="E453" s="77" t="s">
        <v>1461</v>
      </c>
      <c r="F453" s="77">
        <v>17</v>
      </c>
      <c r="G453" s="77">
        <v>17</v>
      </c>
      <c r="H453" s="77"/>
      <c r="I453" s="77"/>
    </row>
    <row r="454" spans="1:9" x14ac:dyDescent="0.25">
      <c r="A454" s="76"/>
      <c r="B454" s="77" t="s">
        <v>217</v>
      </c>
      <c r="C454" s="111" t="s">
        <v>726</v>
      </c>
      <c r="D454" s="77" t="s">
        <v>1060</v>
      </c>
      <c r="E454" s="77" t="s">
        <v>1462</v>
      </c>
      <c r="F454" s="77">
        <v>18</v>
      </c>
      <c r="G454" s="77">
        <v>18</v>
      </c>
      <c r="H454" s="77"/>
      <c r="I454" s="77"/>
    </row>
    <row r="455" spans="1:9" x14ac:dyDescent="0.25">
      <c r="A455" s="76"/>
      <c r="B455" s="77" t="s">
        <v>219</v>
      </c>
      <c r="C455" s="111" t="s">
        <v>727</v>
      </c>
      <c r="D455" s="77" t="s">
        <v>1061</v>
      </c>
      <c r="E455" s="77" t="s">
        <v>1463</v>
      </c>
      <c r="F455" s="77">
        <v>19</v>
      </c>
      <c r="G455" s="77">
        <v>19</v>
      </c>
      <c r="H455" s="77"/>
      <c r="I455" s="77"/>
    </row>
    <row r="456" spans="1:9" x14ac:dyDescent="0.25">
      <c r="A456" s="76"/>
      <c r="B456" s="104" t="s">
        <v>223</v>
      </c>
      <c r="C456" s="111" t="s">
        <v>728</v>
      </c>
      <c r="D456" s="77" t="s">
        <v>1062</v>
      </c>
      <c r="E456" s="104" t="s">
        <v>1464</v>
      </c>
      <c r="F456" s="77">
        <v>20</v>
      </c>
      <c r="G456" s="77">
        <v>20</v>
      </c>
      <c r="H456" s="77"/>
      <c r="I456" s="77"/>
    </row>
    <row r="457" spans="1:9" x14ac:dyDescent="0.25">
      <c r="A457" s="76"/>
      <c r="B457" s="77" t="s">
        <v>220</v>
      </c>
      <c r="C457" s="111" t="s">
        <v>729</v>
      </c>
      <c r="D457" s="77" t="s">
        <v>1063</v>
      </c>
      <c r="E457" s="76" t="s">
        <v>1465</v>
      </c>
      <c r="F457" s="77">
        <v>21</v>
      </c>
      <c r="G457" s="77">
        <v>21</v>
      </c>
      <c r="H457" s="77"/>
      <c r="I457" s="77"/>
    </row>
    <row r="458" spans="1:9" x14ac:dyDescent="0.25">
      <c r="A458" s="76"/>
      <c r="B458" s="104" t="s">
        <v>224</v>
      </c>
      <c r="C458" s="111" t="s">
        <v>730</v>
      </c>
      <c r="D458" s="77" t="s">
        <v>1064</v>
      </c>
      <c r="E458" s="104" t="s">
        <v>1466</v>
      </c>
      <c r="F458" s="77">
        <v>22</v>
      </c>
      <c r="G458" s="77">
        <v>22</v>
      </c>
      <c r="H458" s="77"/>
      <c r="I458" s="77"/>
    </row>
    <row r="459" spans="1:9" x14ac:dyDescent="0.25">
      <c r="A459" s="76"/>
      <c r="B459" s="77" t="s">
        <v>226</v>
      </c>
      <c r="C459" s="111" t="s">
        <v>731</v>
      </c>
      <c r="D459" s="77" t="s">
        <v>1065</v>
      </c>
      <c r="E459" s="78" t="s">
        <v>1577</v>
      </c>
      <c r="F459" s="77">
        <v>23</v>
      </c>
      <c r="G459" s="77">
        <v>23</v>
      </c>
      <c r="H459" s="77"/>
      <c r="I459" s="77"/>
    </row>
    <row r="460" spans="1:9" x14ac:dyDescent="0.25">
      <c r="A460" s="76"/>
      <c r="B460" s="77" t="s">
        <v>227</v>
      </c>
      <c r="C460" s="111" t="s">
        <v>732</v>
      </c>
      <c r="D460" s="77" t="s">
        <v>1066</v>
      </c>
      <c r="E460" s="76" t="s">
        <v>1467</v>
      </c>
      <c r="F460" s="77">
        <v>24</v>
      </c>
      <c r="G460" s="77">
        <v>24</v>
      </c>
      <c r="H460" s="77"/>
      <c r="I460" s="77"/>
    </row>
    <row r="461" spans="1:9" x14ac:dyDescent="0.25">
      <c r="A461" s="76"/>
      <c r="B461" s="104" t="s">
        <v>228</v>
      </c>
      <c r="C461" s="111" t="s">
        <v>733</v>
      </c>
      <c r="D461" s="77" t="s">
        <v>1067</v>
      </c>
      <c r="E461" s="104" t="s">
        <v>1468</v>
      </c>
      <c r="F461" s="77">
        <v>25</v>
      </c>
      <c r="G461" s="77">
        <v>25</v>
      </c>
      <c r="H461" s="77"/>
      <c r="I461" s="77"/>
    </row>
    <row r="462" spans="1:9" x14ac:dyDescent="0.25">
      <c r="A462" s="76"/>
      <c r="B462" s="77" t="s">
        <v>229</v>
      </c>
      <c r="C462" s="111" t="s">
        <v>734</v>
      </c>
      <c r="D462" s="77" t="s">
        <v>1068</v>
      </c>
      <c r="E462" s="78" t="s">
        <v>1578</v>
      </c>
      <c r="F462" s="77">
        <v>26</v>
      </c>
      <c r="G462" s="77">
        <v>26</v>
      </c>
      <c r="H462" s="77"/>
      <c r="I462" s="77"/>
    </row>
    <row r="463" spans="1:9" x14ac:dyDescent="0.25">
      <c r="A463" s="76"/>
      <c r="B463" s="77" t="s">
        <v>230</v>
      </c>
      <c r="C463" s="111" t="s">
        <v>735</v>
      </c>
      <c r="D463" s="77" t="s">
        <v>1069</v>
      </c>
      <c r="E463" s="76" t="s">
        <v>1469</v>
      </c>
      <c r="F463" s="77">
        <v>27</v>
      </c>
      <c r="G463" s="77">
        <v>27</v>
      </c>
      <c r="H463" s="77"/>
      <c r="I463" s="77"/>
    </row>
    <row r="464" spans="1:9" x14ac:dyDescent="0.25">
      <c r="A464" s="76"/>
      <c r="B464" s="77" t="s">
        <v>235</v>
      </c>
      <c r="C464" s="111" t="s">
        <v>736</v>
      </c>
      <c r="D464" s="77" t="s">
        <v>1070</v>
      </c>
      <c r="E464" s="76" t="s">
        <v>1470</v>
      </c>
      <c r="F464" s="77">
        <v>28</v>
      </c>
      <c r="G464" s="77">
        <v>28</v>
      </c>
      <c r="H464" s="77"/>
      <c r="I464" s="77"/>
    </row>
    <row r="465" spans="1:14" x14ac:dyDescent="0.25">
      <c r="A465" s="76"/>
      <c r="B465" s="77" t="s">
        <v>236</v>
      </c>
      <c r="C465" s="111" t="s">
        <v>737</v>
      </c>
      <c r="D465" s="77" t="s">
        <v>1071</v>
      </c>
      <c r="E465" s="76" t="s">
        <v>1471</v>
      </c>
      <c r="F465" s="77">
        <v>29</v>
      </c>
      <c r="G465" s="77">
        <v>29</v>
      </c>
      <c r="H465" s="77"/>
      <c r="I465" s="77"/>
    </row>
    <row r="466" spans="1:14" x14ac:dyDescent="0.25">
      <c r="A466" s="76"/>
      <c r="B466" s="77" t="s">
        <v>237</v>
      </c>
      <c r="C466" s="111" t="s">
        <v>738</v>
      </c>
      <c r="D466" s="77" t="s">
        <v>1072</v>
      </c>
      <c r="E466" s="76" t="s">
        <v>1472</v>
      </c>
      <c r="F466" s="77">
        <v>30</v>
      </c>
      <c r="G466" s="77">
        <v>30</v>
      </c>
      <c r="H466" s="77"/>
      <c r="I466" s="77"/>
    </row>
    <row r="467" spans="1:14" x14ac:dyDescent="0.25">
      <c r="A467" s="76"/>
      <c r="B467" s="77" t="s">
        <v>231</v>
      </c>
      <c r="C467" s="111" t="s">
        <v>739</v>
      </c>
      <c r="D467" s="77" t="s">
        <v>1073</v>
      </c>
      <c r="E467" s="77" t="s">
        <v>1473</v>
      </c>
      <c r="F467" s="77">
        <v>31</v>
      </c>
      <c r="G467" s="77">
        <v>31</v>
      </c>
      <c r="H467" s="77"/>
      <c r="I467" s="77"/>
    </row>
    <row r="468" spans="1:14" x14ac:dyDescent="0.25">
      <c r="A468" s="76"/>
      <c r="B468" s="77" t="s">
        <v>238</v>
      </c>
      <c r="C468" s="111" t="s">
        <v>740</v>
      </c>
      <c r="D468" s="77" t="s">
        <v>1074</v>
      </c>
      <c r="E468" s="77" t="s">
        <v>1474</v>
      </c>
      <c r="F468" s="77">
        <v>32</v>
      </c>
      <c r="G468" s="77">
        <v>32</v>
      </c>
      <c r="H468" s="77"/>
      <c r="I468" s="77"/>
    </row>
    <row r="469" spans="1:14" x14ac:dyDescent="0.25">
      <c r="A469" s="128" t="s">
        <v>1703</v>
      </c>
      <c r="B469" s="71" t="s">
        <v>1737</v>
      </c>
      <c r="C469" s="71" t="s">
        <v>1738</v>
      </c>
      <c r="D469" s="71" t="s">
        <v>1739</v>
      </c>
      <c r="E469" s="128" t="s">
        <v>1738</v>
      </c>
      <c r="F469" s="103">
        <v>469</v>
      </c>
      <c r="G469" s="103">
        <v>469</v>
      </c>
    </row>
    <row r="470" spans="1:14" x14ac:dyDescent="0.25">
      <c r="A470" s="76"/>
      <c r="B470" s="85" t="s">
        <v>285</v>
      </c>
      <c r="C470" s="113" t="s">
        <v>741</v>
      </c>
      <c r="D470" s="85" t="s">
        <v>1075</v>
      </c>
      <c r="E470" s="86" t="s">
        <v>1579</v>
      </c>
      <c r="F470" s="85">
        <v>33</v>
      </c>
      <c r="G470" s="85">
        <v>33</v>
      </c>
      <c r="H470" s="85"/>
      <c r="I470" s="85"/>
    </row>
    <row r="471" spans="1:14" ht="15.75" x14ac:dyDescent="0.25">
      <c r="A471" s="76"/>
      <c r="B471" s="90" t="s">
        <v>286</v>
      </c>
      <c r="C471" s="115" t="s">
        <v>742</v>
      </c>
      <c r="D471" s="90" t="s">
        <v>1076</v>
      </c>
      <c r="E471" s="90" t="s">
        <v>1475</v>
      </c>
      <c r="F471" s="90">
        <v>34</v>
      </c>
      <c r="G471" s="90">
        <v>34</v>
      </c>
      <c r="H471" s="90"/>
      <c r="I471" s="90"/>
    </row>
    <row r="472" spans="1:14" x14ac:dyDescent="0.25">
      <c r="A472" s="76"/>
      <c r="B472" s="77" t="s">
        <v>232</v>
      </c>
      <c r="C472" s="111" t="s">
        <v>743</v>
      </c>
      <c r="D472" s="77" t="s">
        <v>1077</v>
      </c>
      <c r="E472" s="77" t="s">
        <v>1476</v>
      </c>
      <c r="F472" s="77">
        <v>35</v>
      </c>
      <c r="G472" s="77">
        <v>35</v>
      </c>
      <c r="H472" s="77"/>
      <c r="I472" s="77"/>
    </row>
    <row r="473" spans="1:14" x14ac:dyDescent="0.25">
      <c r="A473" s="76"/>
      <c r="B473" s="77" t="s">
        <v>221</v>
      </c>
      <c r="C473" s="111" t="s">
        <v>721</v>
      </c>
      <c r="D473" s="77" t="s">
        <v>1056</v>
      </c>
      <c r="E473" s="77" t="s">
        <v>1457</v>
      </c>
      <c r="F473" s="77">
        <v>36</v>
      </c>
      <c r="G473" s="77">
        <v>36</v>
      </c>
      <c r="H473" s="77"/>
      <c r="I473" s="77"/>
      <c r="J473" s="103"/>
      <c r="K473" s="103"/>
      <c r="L473" s="103"/>
      <c r="M473" s="103"/>
      <c r="N473" s="103"/>
    </row>
    <row r="474" spans="1:14" x14ac:dyDescent="0.25">
      <c r="A474" s="76"/>
      <c r="B474" s="77" t="s">
        <v>233</v>
      </c>
      <c r="C474" s="111" t="s">
        <v>744</v>
      </c>
      <c r="D474" s="77" t="s">
        <v>1078</v>
      </c>
      <c r="E474" s="77" t="s">
        <v>1477</v>
      </c>
      <c r="F474" s="77">
        <v>37</v>
      </c>
      <c r="G474" s="77">
        <v>37</v>
      </c>
      <c r="H474" s="77"/>
      <c r="I474" s="77"/>
      <c r="J474" s="103"/>
      <c r="K474" s="103"/>
      <c r="L474" s="103"/>
      <c r="M474" s="103"/>
      <c r="N474" s="103"/>
    </row>
    <row r="475" spans="1:14" x14ac:dyDescent="0.25">
      <c r="A475" s="76"/>
      <c r="B475" s="77" t="s">
        <v>239</v>
      </c>
      <c r="C475" s="111" t="s">
        <v>745</v>
      </c>
      <c r="D475" s="77" t="s">
        <v>1079</v>
      </c>
      <c r="E475" s="77" t="s">
        <v>1478</v>
      </c>
      <c r="F475" s="77">
        <v>38</v>
      </c>
      <c r="G475" s="77">
        <v>38</v>
      </c>
      <c r="H475" s="77"/>
      <c r="I475" s="77"/>
      <c r="J475" s="103"/>
      <c r="K475" s="103"/>
      <c r="L475" s="103"/>
      <c r="M475" s="103"/>
      <c r="N475" s="103"/>
    </row>
    <row r="476" spans="1:14" x14ac:dyDescent="0.25">
      <c r="A476" s="76"/>
      <c r="B476" s="77" t="s">
        <v>240</v>
      </c>
      <c r="C476" s="111" t="s">
        <v>746</v>
      </c>
      <c r="D476" s="77" t="s">
        <v>1080</v>
      </c>
      <c r="E476" s="77" t="s">
        <v>1479</v>
      </c>
      <c r="F476" s="77"/>
      <c r="G476" s="77"/>
      <c r="H476" s="77"/>
      <c r="I476" s="77"/>
      <c r="J476" s="103"/>
      <c r="K476" s="103"/>
      <c r="L476" s="103"/>
      <c r="M476" s="103"/>
      <c r="N476" s="103"/>
    </row>
    <row r="477" spans="1:14" x14ac:dyDescent="0.25">
      <c r="A477" s="76"/>
      <c r="B477" s="77" t="s">
        <v>241</v>
      </c>
      <c r="C477" s="111" t="s">
        <v>747</v>
      </c>
      <c r="D477" s="77" t="s">
        <v>1081</v>
      </c>
      <c r="E477" s="77" t="s">
        <v>1480</v>
      </c>
      <c r="F477" s="77">
        <v>39</v>
      </c>
      <c r="G477" s="77">
        <v>39</v>
      </c>
      <c r="H477" s="77"/>
      <c r="I477" s="77"/>
      <c r="J477" s="103"/>
      <c r="K477" s="103"/>
      <c r="L477" s="103"/>
      <c r="M477" s="103"/>
      <c r="N477" s="103"/>
    </row>
    <row r="478" spans="1:14" x14ac:dyDescent="0.25">
      <c r="A478" s="76"/>
      <c r="B478" s="77" t="s">
        <v>242</v>
      </c>
      <c r="C478" s="111" t="s">
        <v>748</v>
      </c>
      <c r="D478" s="77" t="s">
        <v>1082</v>
      </c>
      <c r="E478" s="77" t="s">
        <v>1481</v>
      </c>
      <c r="F478" s="77">
        <v>40</v>
      </c>
      <c r="G478" s="77">
        <v>40</v>
      </c>
      <c r="H478" s="77"/>
      <c r="I478" s="77"/>
      <c r="J478" s="103"/>
      <c r="K478" s="103"/>
      <c r="L478" s="103"/>
      <c r="M478" s="103"/>
      <c r="N478" s="103"/>
    </row>
    <row r="479" spans="1:14" x14ac:dyDescent="0.25">
      <c r="A479" s="76"/>
      <c r="B479" s="77" t="s">
        <v>230</v>
      </c>
      <c r="C479" s="111" t="s">
        <v>735</v>
      </c>
      <c r="D479" s="77" t="s">
        <v>1083</v>
      </c>
      <c r="E479" s="77" t="s">
        <v>1469</v>
      </c>
      <c r="F479" s="77">
        <v>41</v>
      </c>
      <c r="G479" s="77">
        <v>41</v>
      </c>
      <c r="H479" s="77"/>
      <c r="I479" s="77"/>
      <c r="J479" s="103"/>
      <c r="K479" s="103"/>
      <c r="L479" s="103"/>
      <c r="M479" s="103"/>
      <c r="N479" s="103"/>
    </row>
    <row r="480" spans="1:14" x14ac:dyDescent="0.25">
      <c r="A480" s="76"/>
      <c r="B480" s="77" t="s">
        <v>243</v>
      </c>
      <c r="C480" s="111" t="s">
        <v>749</v>
      </c>
      <c r="D480" s="77" t="s">
        <v>1084</v>
      </c>
      <c r="E480" s="77" t="s">
        <v>1482</v>
      </c>
      <c r="F480" s="77">
        <v>42</v>
      </c>
      <c r="G480" s="77">
        <v>42</v>
      </c>
      <c r="H480" s="77"/>
      <c r="I480" s="77"/>
      <c r="J480" s="103"/>
      <c r="K480" s="103"/>
      <c r="L480" s="103"/>
      <c r="M480" s="103"/>
      <c r="N480" s="103"/>
    </row>
    <row r="481" spans="1:14" x14ac:dyDescent="0.25">
      <c r="A481" s="76"/>
      <c r="B481" s="77" t="s">
        <v>244</v>
      </c>
      <c r="C481" s="111" t="s">
        <v>750</v>
      </c>
      <c r="D481" s="77" t="s">
        <v>1085</v>
      </c>
      <c r="E481" s="77" t="s">
        <v>1483</v>
      </c>
      <c r="F481" s="77">
        <v>43</v>
      </c>
      <c r="G481" s="77">
        <v>43</v>
      </c>
      <c r="H481" s="77"/>
      <c r="I481" s="77"/>
      <c r="J481" s="103"/>
      <c r="K481" s="103"/>
      <c r="L481" s="103"/>
      <c r="M481" s="103"/>
      <c r="N481" s="103"/>
    </row>
    <row r="482" spans="1:14" x14ac:dyDescent="0.25">
      <c r="A482" s="76"/>
      <c r="B482" s="77" t="s">
        <v>245</v>
      </c>
      <c r="C482" s="111" t="s">
        <v>751</v>
      </c>
      <c r="D482" s="77" t="s">
        <v>1086</v>
      </c>
      <c r="E482" s="77" t="s">
        <v>1484</v>
      </c>
      <c r="F482" s="77">
        <v>45</v>
      </c>
      <c r="G482" s="77">
        <v>45</v>
      </c>
      <c r="H482" s="77"/>
      <c r="I482" s="77"/>
      <c r="J482" s="103"/>
      <c r="K482" s="103"/>
      <c r="L482" s="103"/>
      <c r="M482" s="103"/>
      <c r="N482" s="103"/>
    </row>
    <row r="483" spans="1:14" x14ac:dyDescent="0.25">
      <c r="A483" s="76"/>
      <c r="B483" s="85" t="s">
        <v>287</v>
      </c>
      <c r="C483" s="113" t="s">
        <v>752</v>
      </c>
      <c r="D483" s="85" t="s">
        <v>1087</v>
      </c>
      <c r="E483" s="86" t="s">
        <v>1580</v>
      </c>
      <c r="F483" s="85">
        <v>46</v>
      </c>
      <c r="G483" s="85">
        <v>46</v>
      </c>
      <c r="H483" s="85"/>
      <c r="I483" s="85"/>
      <c r="J483" s="103"/>
      <c r="K483" s="103"/>
      <c r="L483" s="103"/>
      <c r="M483" s="103"/>
      <c r="N483" s="103"/>
    </row>
    <row r="484" spans="1:14" ht="15.75" x14ac:dyDescent="0.25">
      <c r="A484" s="76"/>
      <c r="B484" s="90" t="s">
        <v>288</v>
      </c>
      <c r="C484" s="115" t="s">
        <v>753</v>
      </c>
      <c r="D484" s="90" t="s">
        <v>1088</v>
      </c>
      <c r="E484" s="90" t="s">
        <v>1485</v>
      </c>
      <c r="F484" s="90">
        <v>47</v>
      </c>
      <c r="G484" s="90">
        <v>47</v>
      </c>
      <c r="H484" s="90"/>
      <c r="I484" s="90"/>
      <c r="J484" s="103"/>
      <c r="K484" s="103"/>
      <c r="L484" s="103"/>
      <c r="M484" s="103"/>
      <c r="N484" s="103"/>
    </row>
    <row r="485" spans="1:14" x14ac:dyDescent="0.25">
      <c r="A485" s="128" t="s">
        <v>1703</v>
      </c>
      <c r="B485" s="71" t="s">
        <v>1645</v>
      </c>
      <c r="C485" s="71" t="s">
        <v>1652</v>
      </c>
      <c r="D485" s="71" t="s">
        <v>1653</v>
      </c>
      <c r="E485" s="128" t="s">
        <v>1652</v>
      </c>
      <c r="F485" s="71" t="s">
        <v>1660</v>
      </c>
      <c r="G485" s="71" t="s">
        <v>1660</v>
      </c>
    </row>
    <row r="486" spans="1:14" x14ac:dyDescent="0.25">
      <c r="A486" s="76"/>
      <c r="B486" s="77" t="s">
        <v>1679</v>
      </c>
      <c r="C486" s="111" t="s">
        <v>754</v>
      </c>
      <c r="D486" s="77" t="s">
        <v>1089</v>
      </c>
      <c r="E486" s="78" t="s">
        <v>1581</v>
      </c>
      <c r="F486" s="77">
        <v>52</v>
      </c>
      <c r="G486" s="77">
        <v>52</v>
      </c>
      <c r="H486" s="77"/>
      <c r="I486" s="77"/>
      <c r="J486" s="103"/>
      <c r="K486" s="103"/>
      <c r="L486" s="103"/>
      <c r="M486" s="103"/>
      <c r="N486" s="103"/>
    </row>
    <row r="487" spans="1:14" x14ac:dyDescent="0.25">
      <c r="A487" s="76"/>
      <c r="B487" s="77" t="s">
        <v>252</v>
      </c>
      <c r="C487" s="111" t="s">
        <v>755</v>
      </c>
      <c r="D487" s="77" t="s">
        <v>1090</v>
      </c>
      <c r="E487" s="78" t="s">
        <v>1582</v>
      </c>
      <c r="F487" s="77">
        <v>53</v>
      </c>
      <c r="G487" s="77">
        <v>53</v>
      </c>
      <c r="H487" s="77"/>
      <c r="I487" s="77"/>
      <c r="J487" s="103"/>
      <c r="K487" s="103"/>
      <c r="L487" s="103"/>
      <c r="M487" s="103"/>
      <c r="N487" s="103"/>
    </row>
    <row r="488" spans="1:14" x14ac:dyDescent="0.25">
      <c r="A488" s="76"/>
      <c r="B488" s="77" t="s">
        <v>253</v>
      </c>
      <c r="C488" s="111" t="s">
        <v>756</v>
      </c>
      <c r="D488" s="77" t="s">
        <v>1091</v>
      </c>
      <c r="E488" s="76" t="s">
        <v>1486</v>
      </c>
      <c r="F488" s="77">
        <v>54</v>
      </c>
      <c r="G488" s="77">
        <v>54</v>
      </c>
      <c r="H488" s="77"/>
      <c r="I488" s="77"/>
      <c r="J488" s="103"/>
      <c r="K488" s="103"/>
      <c r="L488" s="103"/>
      <c r="M488" s="103"/>
      <c r="N488" s="103"/>
    </row>
    <row r="489" spans="1:14" x14ac:dyDescent="0.25">
      <c r="A489" s="76"/>
      <c r="B489" s="77" t="s">
        <v>254</v>
      </c>
      <c r="C489" s="111" t="s">
        <v>757</v>
      </c>
      <c r="D489" s="77" t="s">
        <v>1092</v>
      </c>
      <c r="E489" s="78" t="s">
        <v>1583</v>
      </c>
      <c r="F489" s="77">
        <v>55</v>
      </c>
      <c r="G489" s="77">
        <v>55</v>
      </c>
      <c r="H489" s="77"/>
      <c r="I489" s="77"/>
      <c r="J489" s="103"/>
      <c r="K489" s="103"/>
      <c r="L489" s="103"/>
      <c r="M489" s="103"/>
      <c r="N489" s="103"/>
    </row>
    <row r="490" spans="1:14" x14ac:dyDescent="0.25">
      <c r="A490" s="76"/>
      <c r="B490" s="77" t="s">
        <v>255</v>
      </c>
      <c r="C490" s="111" t="s">
        <v>758</v>
      </c>
      <c r="D490" s="77" t="s">
        <v>1093</v>
      </c>
      <c r="E490" s="78" t="s">
        <v>1584</v>
      </c>
      <c r="F490" s="77">
        <v>56</v>
      </c>
      <c r="G490" s="77">
        <v>56</v>
      </c>
      <c r="H490" s="77"/>
      <c r="I490" s="77"/>
      <c r="J490" s="103"/>
      <c r="K490" s="103"/>
      <c r="L490" s="103"/>
      <c r="M490" s="103"/>
      <c r="N490" s="103"/>
    </row>
    <row r="491" spans="1:14" x14ac:dyDescent="0.25">
      <c r="A491" s="76"/>
      <c r="B491" s="77" t="s">
        <v>230</v>
      </c>
      <c r="C491" s="111" t="s">
        <v>735</v>
      </c>
      <c r="D491" s="77" t="s">
        <v>1094</v>
      </c>
      <c r="E491" s="76" t="s">
        <v>1469</v>
      </c>
      <c r="F491" s="77">
        <v>57</v>
      </c>
      <c r="G491" s="77">
        <v>57</v>
      </c>
      <c r="H491" s="77"/>
      <c r="I491" s="77"/>
      <c r="J491" s="103"/>
      <c r="K491" s="103"/>
      <c r="L491" s="103"/>
      <c r="M491" s="103"/>
      <c r="N491" s="103"/>
    </row>
    <row r="492" spans="1:14" x14ac:dyDescent="0.25">
      <c r="A492" s="76"/>
      <c r="B492" s="77" t="s">
        <v>248</v>
      </c>
      <c r="C492" s="111" t="s">
        <v>759</v>
      </c>
      <c r="D492" s="77" t="s">
        <v>1095</v>
      </c>
      <c r="E492" s="76" t="s">
        <v>1487</v>
      </c>
      <c r="F492" s="77">
        <v>58</v>
      </c>
      <c r="G492" s="77">
        <v>58</v>
      </c>
      <c r="H492" s="77"/>
      <c r="I492" s="77"/>
      <c r="J492" s="103"/>
      <c r="K492" s="103"/>
      <c r="L492" s="103"/>
      <c r="M492" s="103"/>
      <c r="N492" s="103"/>
    </row>
    <row r="493" spans="1:14" x14ac:dyDescent="0.25">
      <c r="A493" s="76"/>
      <c r="B493" s="77" t="s">
        <v>247</v>
      </c>
      <c r="C493" s="111" t="s">
        <v>760</v>
      </c>
      <c r="D493" s="77" t="s">
        <v>1096</v>
      </c>
      <c r="E493" s="76" t="s">
        <v>1488</v>
      </c>
      <c r="F493" s="77">
        <v>59</v>
      </c>
      <c r="G493" s="77">
        <v>59</v>
      </c>
      <c r="H493" s="77"/>
      <c r="I493" s="77"/>
      <c r="J493" s="103"/>
      <c r="K493" s="103"/>
      <c r="L493" s="103"/>
      <c r="M493" s="103"/>
      <c r="N493" s="103"/>
    </row>
    <row r="494" spans="1:14" x14ac:dyDescent="0.25">
      <c r="A494" s="76"/>
      <c r="B494" s="77" t="s">
        <v>249</v>
      </c>
      <c r="C494" s="111" t="s">
        <v>761</v>
      </c>
      <c r="D494" s="77" t="s">
        <v>1097</v>
      </c>
      <c r="E494" s="77" t="s">
        <v>1489</v>
      </c>
      <c r="F494" s="77">
        <v>60</v>
      </c>
      <c r="G494" s="77">
        <v>60</v>
      </c>
      <c r="H494" s="77"/>
      <c r="I494" s="77"/>
      <c r="J494" s="103"/>
      <c r="K494" s="103"/>
      <c r="L494" s="103"/>
      <c r="M494" s="103"/>
      <c r="N494" s="103"/>
    </row>
    <row r="495" spans="1:14" x14ac:dyDescent="0.25">
      <c r="A495" s="76"/>
      <c r="B495" s="77" t="s">
        <v>250</v>
      </c>
      <c r="C495" s="111" t="s">
        <v>762</v>
      </c>
      <c r="D495" s="77" t="s">
        <v>1098</v>
      </c>
      <c r="E495" s="77" t="s">
        <v>1490</v>
      </c>
      <c r="F495" s="77">
        <v>61</v>
      </c>
      <c r="G495" s="77">
        <v>61</v>
      </c>
      <c r="H495" s="77"/>
      <c r="I495" s="77"/>
      <c r="J495" s="103"/>
      <c r="K495" s="103"/>
      <c r="L495" s="103"/>
      <c r="M495" s="103"/>
      <c r="N495" s="103"/>
    </row>
    <row r="496" spans="1:14" x14ac:dyDescent="0.25">
      <c r="A496" s="76"/>
      <c r="B496" s="77" t="s">
        <v>251</v>
      </c>
      <c r="C496" s="111" t="s">
        <v>763</v>
      </c>
      <c r="D496" s="77" t="s">
        <v>1099</v>
      </c>
      <c r="E496" s="77" t="s">
        <v>1491</v>
      </c>
      <c r="F496" s="77">
        <v>62</v>
      </c>
      <c r="G496" s="77">
        <v>62</v>
      </c>
      <c r="H496" s="77"/>
      <c r="I496" s="77"/>
      <c r="J496" s="103"/>
      <c r="K496" s="103"/>
      <c r="L496" s="103"/>
      <c r="M496" s="103"/>
      <c r="N496" s="103"/>
    </row>
    <row r="497" spans="1:14" x14ac:dyDescent="0.25">
      <c r="A497" s="76"/>
      <c r="B497" s="85" t="s">
        <v>289</v>
      </c>
      <c r="C497" s="113" t="s">
        <v>764</v>
      </c>
      <c r="D497" s="85" t="s">
        <v>1100</v>
      </c>
      <c r="E497" s="86" t="s">
        <v>1585</v>
      </c>
      <c r="F497" s="85">
        <v>63</v>
      </c>
      <c r="G497" s="85">
        <v>63</v>
      </c>
      <c r="H497" s="85"/>
      <c r="I497" s="85"/>
      <c r="J497" s="103"/>
      <c r="K497" s="103"/>
      <c r="L497" s="103"/>
      <c r="M497" s="103"/>
      <c r="N497" s="103"/>
    </row>
    <row r="498" spans="1:14" ht="15.75" x14ac:dyDescent="0.25">
      <c r="A498" s="76"/>
      <c r="B498" s="90" t="s">
        <v>290</v>
      </c>
      <c r="C498" s="115" t="s">
        <v>765</v>
      </c>
      <c r="D498" s="90" t="s">
        <v>1145</v>
      </c>
      <c r="E498" s="90" t="s">
        <v>1492</v>
      </c>
      <c r="F498" s="90">
        <v>64</v>
      </c>
      <c r="G498" s="90">
        <v>64</v>
      </c>
      <c r="H498" s="90"/>
      <c r="I498" s="90"/>
      <c r="J498" s="103"/>
      <c r="K498" s="103"/>
      <c r="L498" s="103"/>
      <c r="M498" s="103"/>
      <c r="N498" s="103"/>
    </row>
    <row r="499" spans="1:14" x14ac:dyDescent="0.25">
      <c r="A499" s="76"/>
      <c r="B499" s="77" t="s">
        <v>303</v>
      </c>
      <c r="C499" s="111" t="s">
        <v>766</v>
      </c>
      <c r="D499" s="77" t="s">
        <v>1101</v>
      </c>
      <c r="E499" s="78" t="s">
        <v>1586</v>
      </c>
      <c r="F499" s="77">
        <v>65</v>
      </c>
      <c r="G499" s="77">
        <v>65</v>
      </c>
      <c r="H499" s="77"/>
      <c r="I499" s="77"/>
      <c r="J499" s="103"/>
      <c r="K499" s="103"/>
      <c r="L499" s="103"/>
      <c r="M499" s="103"/>
      <c r="N499" s="103"/>
    </row>
    <row r="500" spans="1:14" x14ac:dyDescent="0.25">
      <c r="A500" s="76"/>
      <c r="B500" s="76" t="s">
        <v>304</v>
      </c>
      <c r="C500" s="111" t="s">
        <v>767</v>
      </c>
      <c r="D500" s="77" t="s">
        <v>1102</v>
      </c>
      <c r="E500" s="76" t="s">
        <v>1493</v>
      </c>
      <c r="F500" s="77">
        <v>66</v>
      </c>
      <c r="G500" s="77">
        <v>66</v>
      </c>
      <c r="H500" s="77"/>
      <c r="I500" s="77"/>
      <c r="J500" s="103"/>
      <c r="K500" s="103"/>
      <c r="L500" s="103"/>
      <c r="M500" s="103"/>
      <c r="N500" s="103"/>
    </row>
    <row r="501" spans="1:14" x14ac:dyDescent="0.25">
      <c r="A501" s="76"/>
      <c r="B501" s="77" t="s">
        <v>246</v>
      </c>
      <c r="C501" s="111" t="s">
        <v>768</v>
      </c>
      <c r="D501" s="77" t="s">
        <v>1103</v>
      </c>
      <c r="E501" s="77" t="s">
        <v>1494</v>
      </c>
      <c r="F501" s="77">
        <v>67</v>
      </c>
      <c r="G501" s="77">
        <v>67</v>
      </c>
      <c r="H501" s="77"/>
      <c r="I501" s="77"/>
      <c r="J501" s="103"/>
      <c r="K501" s="103"/>
      <c r="L501" s="103"/>
      <c r="M501" s="103"/>
      <c r="N501" s="103"/>
    </row>
    <row r="502" spans="1:14" x14ac:dyDescent="0.25">
      <c r="A502" s="76"/>
      <c r="B502" s="77" t="s">
        <v>302</v>
      </c>
      <c r="C502" s="111" t="s">
        <v>769</v>
      </c>
      <c r="D502" s="77" t="s">
        <v>1104</v>
      </c>
      <c r="E502" s="77" t="s">
        <v>1495</v>
      </c>
      <c r="F502" s="77">
        <v>68</v>
      </c>
      <c r="G502" s="77">
        <v>68</v>
      </c>
      <c r="H502" s="77"/>
      <c r="I502" s="77"/>
      <c r="J502" s="103"/>
      <c r="K502" s="103"/>
      <c r="L502" s="103"/>
      <c r="M502" s="103"/>
      <c r="N502" s="103"/>
    </row>
    <row r="503" spans="1:14" x14ac:dyDescent="0.25">
      <c r="B503" s="71" t="s">
        <v>1646</v>
      </c>
      <c r="C503" s="71" t="s">
        <v>1655</v>
      </c>
      <c r="D503" s="71" t="s">
        <v>1654</v>
      </c>
    </row>
    <row r="504" spans="1:14" x14ac:dyDescent="0.25">
      <c r="A504" s="76"/>
      <c r="B504" s="85" t="s">
        <v>291</v>
      </c>
      <c r="C504" s="113" t="s">
        <v>770</v>
      </c>
      <c r="D504" s="85" t="s">
        <v>1105</v>
      </c>
      <c r="E504" s="86" t="s">
        <v>1587</v>
      </c>
      <c r="F504" s="85">
        <v>69</v>
      </c>
      <c r="G504" s="85">
        <v>69</v>
      </c>
      <c r="H504" s="85"/>
      <c r="I504" s="85"/>
      <c r="J504" s="103"/>
      <c r="K504" s="103"/>
      <c r="L504" s="103"/>
      <c r="M504" s="103"/>
      <c r="N504" s="103"/>
    </row>
    <row r="505" spans="1:14" ht="21" x14ac:dyDescent="0.25">
      <c r="A505" s="76"/>
      <c r="B505" s="79" t="s">
        <v>1139</v>
      </c>
      <c r="C505" s="112" t="s">
        <v>1140</v>
      </c>
      <c r="D505" s="79" t="s">
        <v>1146</v>
      </c>
      <c r="E505" s="79" t="s">
        <v>1496</v>
      </c>
      <c r="F505" s="79">
        <v>70</v>
      </c>
      <c r="G505" s="79">
        <v>70</v>
      </c>
      <c r="H505" s="79"/>
      <c r="I505" s="79"/>
      <c r="J505" s="103"/>
      <c r="K505" s="103"/>
      <c r="L505" s="103"/>
      <c r="M505" s="103"/>
      <c r="N505" s="103"/>
    </row>
    <row r="506" spans="1:14" ht="21" x14ac:dyDescent="0.25">
      <c r="A506" s="76"/>
      <c r="B506" s="79" t="s">
        <v>1141</v>
      </c>
      <c r="C506" s="112" t="s">
        <v>1142</v>
      </c>
      <c r="D506" s="79" t="s">
        <v>1143</v>
      </c>
      <c r="E506" s="79" t="s">
        <v>1497</v>
      </c>
      <c r="F506" s="79">
        <v>71</v>
      </c>
      <c r="G506" s="79">
        <v>71</v>
      </c>
      <c r="H506" s="79"/>
      <c r="I506" s="79"/>
      <c r="J506" s="103"/>
      <c r="K506" s="103"/>
      <c r="L506" s="103"/>
      <c r="M506" s="103"/>
      <c r="N506" s="103"/>
    </row>
    <row r="507" spans="1:14" ht="21" x14ac:dyDescent="0.25">
      <c r="A507" s="76"/>
      <c r="B507" s="79" t="s">
        <v>1641</v>
      </c>
      <c r="C507" s="112" t="s">
        <v>1642</v>
      </c>
      <c r="D507" s="79" t="s">
        <v>1643</v>
      </c>
      <c r="E507" s="127" t="s">
        <v>1644</v>
      </c>
      <c r="F507" s="79">
        <v>72</v>
      </c>
      <c r="G507" s="79">
        <v>72</v>
      </c>
      <c r="H507" s="79"/>
      <c r="I507" s="79"/>
      <c r="J507" s="103"/>
      <c r="K507" s="103"/>
      <c r="L507" s="103"/>
      <c r="M507" s="103"/>
      <c r="N507" s="103"/>
    </row>
    <row r="508" spans="1:14" x14ac:dyDescent="0.25">
      <c r="A508" s="76"/>
      <c r="B508" s="77"/>
      <c r="C508" s="77"/>
      <c r="D508" s="77"/>
      <c r="E508" s="77"/>
      <c r="F508" s="77"/>
      <c r="G508" s="77"/>
      <c r="H508" s="77"/>
      <c r="I508" s="77"/>
      <c r="J508" s="103"/>
      <c r="K508" s="103"/>
      <c r="L508" s="103"/>
      <c r="M508" s="103"/>
      <c r="N508" s="103"/>
    </row>
    <row r="509" spans="1:14" x14ac:dyDescent="0.25">
      <c r="A509" s="76"/>
      <c r="B509" s="77"/>
      <c r="C509" s="77"/>
      <c r="D509" s="77"/>
      <c r="E509" s="77"/>
      <c r="F509" s="77"/>
      <c r="G509" s="77"/>
      <c r="H509" s="77"/>
      <c r="I509" s="77"/>
      <c r="J509" s="103"/>
      <c r="K509" s="103"/>
      <c r="L509" s="103"/>
      <c r="M509" s="103"/>
      <c r="N509" s="103"/>
    </row>
    <row r="510" spans="1:14" x14ac:dyDescent="0.25">
      <c r="A510" s="76"/>
      <c r="B510" s="77"/>
      <c r="C510" s="77"/>
      <c r="D510" s="77"/>
      <c r="E510" s="77"/>
      <c r="F510" s="77"/>
      <c r="G510" s="77"/>
      <c r="H510" s="77"/>
      <c r="I510" s="77"/>
      <c r="J510" s="103"/>
      <c r="K510" s="103"/>
      <c r="L510" s="103"/>
      <c r="M510" s="103"/>
      <c r="N510" s="103"/>
    </row>
  </sheetData>
  <sheetProtection selectLockedCells="1"/>
  <pageMargins left="0.7" right="0.7" top="0.78740157499999996" bottom="0.78740157499999996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Formular</vt:lpstr>
      <vt:lpstr>DropDown</vt:lpstr>
      <vt:lpstr>Texte Sprachen</vt:lpstr>
      <vt:lpstr>Formular!Druckbereich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LISA Datenerfassung</dc:title>
  <dc:creator>Weihrauch Markus</dc:creator>
  <cp:lastModifiedBy>Weihrauch Markus</cp:lastModifiedBy>
  <cp:lastPrinted>2020-01-23T10:38:55Z</cp:lastPrinted>
  <dcterms:created xsi:type="dcterms:W3CDTF">2016-12-06T14:10:39Z</dcterms:created>
  <dcterms:modified xsi:type="dcterms:W3CDTF">2022-10-19T11:42:16Z</dcterms:modified>
</cp:coreProperties>
</file>